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 " sheetId="5" r:id="rId1"/>
    <sheet name="Sheet3" sheetId="3" r:id="rId2"/>
  </sheets>
  <definedNames>
    <definedName name="_xlnm._FilterDatabase" localSheetId="0" hidden="1">'danarti '!$A$5:$H$323</definedName>
    <definedName name="_xlnm.Print_Area" localSheetId="0">'danarti '!$B$1:$H$322</definedName>
  </definedNames>
  <calcPr calcId="162913"/>
</workbook>
</file>

<file path=xl/calcChain.xml><?xml version="1.0" encoding="utf-8"?>
<calcChain xmlns="http://schemas.openxmlformats.org/spreadsheetml/2006/main">
  <c r="D124" i="5" l="1"/>
  <c r="A124" i="5"/>
  <c r="D123" i="5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H114" i="5"/>
  <c r="H112" i="5" s="1"/>
  <c r="G114" i="5"/>
  <c r="G112" i="5" s="1"/>
  <c r="F114" i="5"/>
  <c r="F112" i="5" s="1"/>
  <c r="E114" i="5"/>
  <c r="E112" i="5" s="1"/>
  <c r="D113" i="5"/>
  <c r="A113" i="5"/>
  <c r="A114" i="5" l="1"/>
  <c r="D114" i="5"/>
  <c r="D112" i="5" s="1"/>
  <c r="D321" i="5" l="1"/>
  <c r="A321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G310" i="5"/>
  <c r="F310" i="5"/>
  <c r="E310" i="5"/>
  <c r="D310" i="5"/>
  <c r="A310" i="5"/>
  <c r="D309" i="5"/>
  <c r="A309" i="5"/>
  <c r="H308" i="5"/>
  <c r="G308" i="5"/>
  <c r="F308" i="5"/>
  <c r="E308" i="5"/>
  <c r="D307" i="5"/>
  <c r="A307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H297" i="5"/>
  <c r="H295" i="5" s="1"/>
  <c r="G297" i="5"/>
  <c r="G295" i="5" s="1"/>
  <c r="F297" i="5"/>
  <c r="E297" i="5"/>
  <c r="E295" i="5" s="1"/>
  <c r="D297" i="5"/>
  <c r="D296" i="5"/>
  <c r="A296" i="5"/>
  <c r="F295" i="5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68" i="5"/>
  <c r="A268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H258" i="5"/>
  <c r="H256" i="5" s="1"/>
  <c r="G258" i="5"/>
  <c r="G256" i="5" s="1"/>
  <c r="F258" i="5"/>
  <c r="F256" i="5" s="1"/>
  <c r="E258" i="5"/>
  <c r="E256" i="5" s="1"/>
  <c r="D257" i="5"/>
  <c r="A257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E245" i="5"/>
  <c r="E243" i="5" s="1"/>
  <c r="D244" i="5"/>
  <c r="A244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E232" i="5"/>
  <c r="E230" i="5" s="1"/>
  <c r="D231" i="5"/>
  <c r="A231" i="5"/>
  <c r="F230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H219" i="5"/>
  <c r="H217" i="5" s="1"/>
  <c r="G219" i="5"/>
  <c r="G217" i="5" s="1"/>
  <c r="F219" i="5"/>
  <c r="F217" i="5" s="1"/>
  <c r="E219" i="5"/>
  <c r="E217" i="5" s="1"/>
  <c r="D218" i="5"/>
  <c r="A218" i="5"/>
  <c r="D216" i="5"/>
  <c r="A216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H205" i="5"/>
  <c r="H203" i="5" s="1"/>
  <c r="G205" i="5"/>
  <c r="G203" i="5" s="1"/>
  <c r="F205" i="5"/>
  <c r="F203" i="5" s="1"/>
  <c r="E205" i="5"/>
  <c r="E203" i="5" s="1"/>
  <c r="D204" i="5"/>
  <c r="A204" i="5"/>
  <c r="D202" i="5"/>
  <c r="A202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H192" i="5"/>
  <c r="H190" i="5" s="1"/>
  <c r="G192" i="5"/>
  <c r="G190" i="5" s="1"/>
  <c r="F192" i="5"/>
  <c r="F190" i="5" s="1"/>
  <c r="E192" i="5"/>
  <c r="E190" i="5" s="1"/>
  <c r="D191" i="5"/>
  <c r="A191" i="5"/>
  <c r="D189" i="5"/>
  <c r="A189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H179" i="5"/>
  <c r="H177" i="5" s="1"/>
  <c r="G179" i="5"/>
  <c r="G177" i="5" s="1"/>
  <c r="F179" i="5"/>
  <c r="F177" i="5" s="1"/>
  <c r="E179" i="5"/>
  <c r="D178" i="5"/>
  <c r="A178" i="5"/>
  <c r="D176" i="5"/>
  <c r="A176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H166" i="5"/>
  <c r="H164" i="5" s="1"/>
  <c r="G166" i="5"/>
  <c r="G164" i="5" s="1"/>
  <c r="F166" i="5"/>
  <c r="F164" i="5" s="1"/>
  <c r="E166" i="5"/>
  <c r="E164" i="5" s="1"/>
  <c r="D165" i="5"/>
  <c r="A165" i="5"/>
  <c r="D163" i="5"/>
  <c r="A163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H153" i="5"/>
  <c r="H151" i="5" s="1"/>
  <c r="G153" i="5"/>
  <c r="G151" i="5" s="1"/>
  <c r="F153" i="5"/>
  <c r="E153" i="5"/>
  <c r="E151" i="5" s="1"/>
  <c r="D152" i="5"/>
  <c r="A152" i="5"/>
  <c r="D150" i="5"/>
  <c r="A150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H140" i="5"/>
  <c r="H138" i="5" s="1"/>
  <c r="G140" i="5"/>
  <c r="G138" i="5" s="1"/>
  <c r="F140" i="5"/>
  <c r="F138" i="5" s="1"/>
  <c r="E140" i="5"/>
  <c r="D139" i="5"/>
  <c r="A139" i="5"/>
  <c r="D137" i="5"/>
  <c r="A137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H127" i="5"/>
  <c r="H125" i="5" s="1"/>
  <c r="G127" i="5"/>
  <c r="G125" i="5" s="1"/>
  <c r="F127" i="5"/>
  <c r="F125" i="5" s="1"/>
  <c r="E127" i="5"/>
  <c r="D126" i="5"/>
  <c r="A126" i="5"/>
  <c r="D111" i="5"/>
  <c r="A111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H100" i="5"/>
  <c r="H98" i="5" s="1"/>
  <c r="G100" i="5"/>
  <c r="G98" i="5" s="1"/>
  <c r="F100" i="5"/>
  <c r="F98" i="5" s="1"/>
  <c r="E100" i="5"/>
  <c r="D99" i="5"/>
  <c r="A99" i="5"/>
  <c r="D97" i="5"/>
  <c r="A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H87" i="5"/>
  <c r="H85" i="5" s="1"/>
  <c r="G87" i="5"/>
  <c r="G85" i="5" s="1"/>
  <c r="F87" i="5"/>
  <c r="F85" i="5" s="1"/>
  <c r="E87" i="5"/>
  <c r="D86" i="5"/>
  <c r="A86" i="5"/>
  <c r="D84" i="5"/>
  <c r="A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D72" i="5"/>
  <c r="A72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G58" i="5" s="1"/>
  <c r="F60" i="5"/>
  <c r="F58" i="5" s="1"/>
  <c r="E60" i="5"/>
  <c r="D59" i="5"/>
  <c r="A59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E32" i="5" s="1"/>
  <c r="D33" i="5"/>
  <c r="A33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F21" i="5"/>
  <c r="F19" i="5" s="1"/>
  <c r="E21" i="5"/>
  <c r="E19" i="5" s="1"/>
  <c r="D20" i="5"/>
  <c r="A20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E8" i="5"/>
  <c r="D7" i="5"/>
  <c r="A7" i="5"/>
  <c r="H322" i="5" l="1"/>
  <c r="G322" i="5"/>
  <c r="D308" i="5"/>
  <c r="D127" i="5"/>
  <c r="D125" i="5" s="1"/>
  <c r="D219" i="5"/>
  <c r="D217" i="5" s="1"/>
  <c r="D87" i="5"/>
  <c r="D85" i="5" s="1"/>
  <c r="D192" i="5"/>
  <c r="D190" i="5" s="1"/>
  <c r="D153" i="5"/>
  <c r="D151" i="5" s="1"/>
  <c r="D166" i="5"/>
  <c r="D164" i="5" s="1"/>
  <c r="A245" i="5"/>
  <c r="A73" i="5"/>
  <c r="D73" i="5"/>
  <c r="D71" i="5" s="1"/>
  <c r="A232" i="5"/>
  <c r="D232" i="5"/>
  <c r="D230" i="5" s="1"/>
  <c r="F243" i="5"/>
  <c r="D140" i="5"/>
  <c r="D138" i="5" s="1"/>
  <c r="D284" i="5"/>
  <c r="D282" i="5" s="1"/>
  <c r="A87" i="5"/>
  <c r="A140" i="5"/>
  <c r="A297" i="5"/>
  <c r="D295" i="5"/>
  <c r="A284" i="5"/>
  <c r="D271" i="5"/>
  <c r="D269" i="5" s="1"/>
  <c r="D258" i="5"/>
  <c r="D256" i="5" s="1"/>
  <c r="A205" i="5"/>
  <c r="D205" i="5"/>
  <c r="D203" i="5" s="1"/>
  <c r="A166" i="5"/>
  <c r="A127" i="5"/>
  <c r="A100" i="5"/>
  <c r="D100" i="5"/>
  <c r="D98" i="5" s="1"/>
  <c r="A60" i="5"/>
  <c r="D60" i="5"/>
  <c r="D58" i="5" s="1"/>
  <c r="D21" i="5"/>
  <c r="D19" i="5" s="1"/>
  <c r="A8" i="5"/>
  <c r="D8" i="5"/>
  <c r="D6" i="5" s="1"/>
  <c r="A179" i="5"/>
  <c r="E98" i="5"/>
  <c r="E138" i="5"/>
  <c r="A153" i="5"/>
  <c r="A21" i="5"/>
  <c r="A34" i="5"/>
  <c r="D34" i="5"/>
  <c r="D32" i="5" s="1"/>
  <c r="A47" i="5"/>
  <c r="E58" i="5"/>
  <c r="E85" i="5"/>
  <c r="E125" i="5"/>
  <c r="F151" i="5"/>
  <c r="F322" i="5" s="1"/>
  <c r="D179" i="5"/>
  <c r="D177" i="5" s="1"/>
  <c r="A219" i="5"/>
  <c r="D245" i="5"/>
  <c r="D243" i="5" s="1"/>
  <c r="E71" i="5"/>
  <c r="E6" i="5"/>
  <c r="G19" i="5"/>
  <c r="D47" i="5"/>
  <c r="D45" i="5" s="1"/>
  <c r="E177" i="5"/>
  <c r="A192" i="5"/>
  <c r="A258" i="5"/>
  <c r="A271" i="5"/>
  <c r="E322" i="5" l="1"/>
  <c r="D322" i="5" l="1"/>
</calcChain>
</file>

<file path=xl/sharedStrings.xml><?xml version="1.0" encoding="utf-8"?>
<sst xmlns="http://schemas.openxmlformats.org/spreadsheetml/2006/main" count="357" uniqueCount="77">
  <si>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</si>
  <si>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</si>
  <si>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</si>
  <si>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</si>
  <si>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</si>
  <si>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</si>
  <si>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</si>
  <si>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</si>
  <si>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</si>
  <si>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</si>
  <si>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</si>
  <si>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</si>
  <si>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</si>
  <si>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</si>
  <si>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</si>
  <si>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</si>
  <si>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</si>
  <si>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</si>
  <si>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</si>
  <si>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</si>
  <si>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</si>
  <si>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</si>
  <si>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</si>
  <si>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</si>
  <si>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</si>
  <si>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</si>
  <si>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</si>
  <si>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</si>
  <si>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</si>
  <si>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</si>
  <si>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</si>
  <si>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</si>
  <si>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</si>
  <si>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</si>
  <si>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</si>
  <si>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</si>
  <si>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</si>
  <si>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</si>
  <si>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</si>
  <si>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</si>
  <si>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</si>
  <si>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</si>
  <si>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</si>
  <si>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</si>
  <si>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</si>
  <si>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</si>
  <si>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</si>
  <si>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</si>
  <si>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</si>
  <si>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</si>
  <si>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</si>
  <si>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</si>
  <si>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</si>
  <si>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</si>
  <si>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27 03 02 11 01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</si>
  <si>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</si>
  <si>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</si>
  <si>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</si>
  <si>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</si>
  <si>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</si>
  <si>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</si>
  <si>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</si>
  <si>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</si>
  <si>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</si>
  <si>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</si>
  <si>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</si>
  <si>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</si>
  <si>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</si>
  <si>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</si>
  <si>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</si>
  <si>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</si>
  <si>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</si>
  <si>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</si>
  <si>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</si>
  <si>
    <t>27 03 01</t>
  </si>
  <si>
    <t>მოსახლეობის საყოველთაო ჯანმრთელობის დაცვა</t>
  </si>
  <si>
    <t>27 03 03 08 01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</si>
</sst>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3" fontId="12" fillId="0" borderId="5" xfId="1" applyNumberFormat="1" applyFont="1" applyFill="1" applyBorder="1" applyAlignment="1" applyProtection="1">
      <alignment horizontal="center" vertical="center" wrapText="1"/>
    </xf>
    <xf numFmtId="3" fontId="16" fillId="0" borderId="5" xfId="1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20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164" fontId="11" fillId="0" borderId="23" xfId="2" applyNumberFormat="1" applyFont="1" applyBorder="1" applyAlignment="1">
      <alignment vertical="center" wrapText="1"/>
    </xf>
    <xf numFmtId="164" fontId="16" fillId="0" borderId="24" xfId="1" applyNumberFormat="1" applyFont="1" applyFill="1" applyBorder="1" applyAlignment="1" applyProtection="1">
      <alignment horizontal="left" vertical="center" wrapText="1" indent="2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164" fontId="16" fillId="0" borderId="26" xfId="1" applyNumberFormat="1" applyFont="1" applyFill="1" applyBorder="1" applyAlignment="1" applyProtection="1">
      <alignment horizontal="center" vertical="center" wrapText="1"/>
    </xf>
    <xf numFmtId="164" fontId="15" fillId="0" borderId="24" xfId="1" applyNumberFormat="1" applyFont="1" applyFill="1" applyBorder="1" applyAlignment="1" applyProtection="1">
      <alignment horizontal="left" vertical="center" wrapText="1" indent="2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25"/>
  <sheetViews>
    <sheetView tabSelected="1" view="pageBreakPreview" zoomScaleNormal="100" zoomScaleSheetLayoutView="100" workbookViewId="0">
      <selection activeCell="J108" sqref="J108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0" t="s">
        <v>6</v>
      </c>
      <c r="C1" s="60"/>
      <c r="D1" s="60"/>
      <c r="E1" s="60"/>
      <c r="F1" s="60"/>
      <c r="G1" s="60"/>
      <c r="H1" s="60"/>
    </row>
    <row r="2" spans="1:9" ht="65.25" customHeight="1" x14ac:dyDescent="0.25">
      <c r="B2" s="61" t="s">
        <v>23</v>
      </c>
      <c r="C2" s="61"/>
      <c r="D2" s="61"/>
      <c r="E2" s="61"/>
      <c r="F2" s="61"/>
      <c r="G2" s="61"/>
      <c r="H2" s="61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76.5" customHeight="1" thickTop="1" thickBot="1" x14ac:dyDescent="0.25">
      <c r="A6" s="5"/>
      <c r="B6" s="44" t="s">
        <v>34</v>
      </c>
      <c r="C6" s="17" t="s">
        <v>35</v>
      </c>
      <c r="D6" s="42">
        <f t="shared" ref="D6:H6" si="0">D8+D16+D17+D18</f>
        <v>-560</v>
      </c>
      <c r="E6" s="42">
        <f t="shared" si="0"/>
        <v>0</v>
      </c>
      <c r="F6" s="42">
        <f t="shared" si="0"/>
        <v>0</v>
      </c>
      <c r="G6" s="42">
        <f t="shared" si="0"/>
        <v>0</v>
      </c>
      <c r="H6" s="43">
        <f t="shared" si="0"/>
        <v>-560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-560</v>
      </c>
      <c r="E8" s="23">
        <f t="shared" si="2"/>
        <v>0</v>
      </c>
      <c r="F8" s="23">
        <f t="shared" si="2"/>
        <v>0</v>
      </c>
      <c r="G8" s="23">
        <f t="shared" si="2"/>
        <v>0</v>
      </c>
      <c r="H8" s="24">
        <f t="shared" si="2"/>
        <v>-560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customHeight="1" thickBot="1" x14ac:dyDescent="0.25">
      <c r="A10" s="6" t="str">
        <f t="shared" si="1"/>
        <v>a</v>
      </c>
      <c r="B10" s="21"/>
      <c r="C10" s="28" t="s">
        <v>3</v>
      </c>
      <c r="D10" s="26">
        <f t="shared" si="3"/>
        <v>-560</v>
      </c>
      <c r="E10" s="26"/>
      <c r="F10" s="26"/>
      <c r="G10" s="26"/>
      <c r="H10" s="53">
        <v>-560</v>
      </c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hidden="1" customHeight="1" x14ac:dyDescent="0.2">
      <c r="A14" s="5" t="str">
        <f t="shared" si="1"/>
        <v>b</v>
      </c>
      <c r="B14" s="21"/>
      <c r="C14" s="25" t="s">
        <v>4</v>
      </c>
      <c r="D14" s="26">
        <f t="shared" si="3"/>
        <v>0</v>
      </c>
      <c r="E14" s="26"/>
      <c r="F14" s="26"/>
      <c r="G14" s="26"/>
      <c r="H14" s="27"/>
    </row>
    <row r="15" spans="1:9" s="7" customFormat="1" ht="17.25" hidden="1" customHeight="1" x14ac:dyDescent="0.2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30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5"/>
      <c r="C18" s="31" t="s">
        <v>21</v>
      </c>
      <c r="D18" s="32">
        <f t="shared" si="3"/>
        <v>0</v>
      </c>
      <c r="E18" s="33"/>
      <c r="F18" s="33"/>
      <c r="G18" s="33"/>
      <c r="H18" s="34"/>
    </row>
    <row r="19" spans="1:9" ht="42.75" customHeight="1" thickTop="1" thickBot="1" x14ac:dyDescent="0.25">
      <c r="A19" s="5"/>
      <c r="B19" s="44" t="s">
        <v>36</v>
      </c>
      <c r="C19" s="17" t="s">
        <v>37</v>
      </c>
      <c r="D19" s="42">
        <f t="shared" ref="D19:H19" si="4">D21+D29+D30+D31</f>
        <v>-1290</v>
      </c>
      <c r="E19" s="42">
        <f t="shared" si="4"/>
        <v>0</v>
      </c>
      <c r="F19" s="42">
        <f t="shared" si="4"/>
        <v>0</v>
      </c>
      <c r="G19" s="42">
        <f t="shared" si="4"/>
        <v>0</v>
      </c>
      <c r="H19" s="43">
        <f t="shared" si="4"/>
        <v>-1290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-1290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-1290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26">
        <f t="shared" si="7"/>
        <v>-1290</v>
      </c>
      <c r="E23" s="26"/>
      <c r="F23" s="26"/>
      <c r="G23" s="26"/>
      <c r="H23" s="27">
        <v>-1290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7"/>
    </row>
    <row r="28" spans="1:9" s="7" customFormat="1" ht="17.25" hidden="1" customHeight="1" x14ac:dyDescent="0.2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">
      <c r="A30" s="6" t="str">
        <f t="shared" si="5"/>
        <v>b</v>
      </c>
      <c r="B30" s="21"/>
      <c r="C30" s="30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5"/>
      <c r="C31" s="31" t="s">
        <v>21</v>
      </c>
      <c r="D31" s="32">
        <f t="shared" si="7"/>
        <v>0</v>
      </c>
      <c r="E31" s="33"/>
      <c r="F31" s="33"/>
      <c r="G31" s="33"/>
      <c r="H31" s="34"/>
    </row>
    <row r="32" spans="1:9" ht="51.75" customHeight="1" thickTop="1" thickBot="1" x14ac:dyDescent="0.25">
      <c r="A32" s="5"/>
      <c r="B32" s="44" t="s">
        <v>38</v>
      </c>
      <c r="C32" s="17" t="s">
        <v>39</v>
      </c>
      <c r="D32" s="42">
        <f t="shared" ref="D32:H32" si="8">D34+D42+D43+D44</f>
        <v>-41350</v>
      </c>
      <c r="E32" s="42">
        <f t="shared" si="8"/>
        <v>0</v>
      </c>
      <c r="F32" s="42">
        <f t="shared" si="8"/>
        <v>0</v>
      </c>
      <c r="G32" s="42">
        <f t="shared" si="8"/>
        <v>0</v>
      </c>
      <c r="H32" s="43">
        <f t="shared" si="8"/>
        <v>-41350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-29150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-29150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x14ac:dyDescent="0.2">
      <c r="A36" s="6" t="str">
        <f t="shared" si="9"/>
        <v>a</v>
      </c>
      <c r="B36" s="21"/>
      <c r="C36" s="28" t="s">
        <v>3</v>
      </c>
      <c r="D36" s="26">
        <f t="shared" si="11"/>
        <v>-29150</v>
      </c>
      <c r="E36" s="26"/>
      <c r="F36" s="26"/>
      <c r="G36" s="26"/>
      <c r="H36" s="48">
        <v>-29150</v>
      </c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9"/>
    </row>
    <row r="42" spans="1:9" s="7" customFormat="1" ht="19.5" customHeight="1" thickBot="1" x14ac:dyDescent="0.25">
      <c r="A42" s="6" t="str">
        <f t="shared" si="9"/>
        <v>a</v>
      </c>
      <c r="B42" s="21"/>
      <c r="C42" s="22" t="s">
        <v>5</v>
      </c>
      <c r="D42" s="23">
        <f t="shared" si="11"/>
        <v>-12200</v>
      </c>
      <c r="E42" s="23"/>
      <c r="F42" s="23"/>
      <c r="G42" s="23"/>
      <c r="H42" s="47">
        <v>-12200</v>
      </c>
    </row>
    <row r="43" spans="1:9" s="7" customFormat="1" ht="17.25" hidden="1" customHeight="1" x14ac:dyDescent="0.2">
      <c r="A43" s="6" t="str">
        <f t="shared" si="9"/>
        <v>b</v>
      </c>
      <c r="B43" s="21"/>
      <c r="C43" s="30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5"/>
      <c r="C44" s="31" t="s">
        <v>21</v>
      </c>
      <c r="D44" s="32">
        <f t="shared" si="11"/>
        <v>0</v>
      </c>
      <c r="E44" s="33"/>
      <c r="F44" s="33"/>
      <c r="G44" s="33"/>
      <c r="H44" s="34"/>
    </row>
    <row r="45" spans="1:9" ht="41.25" customHeight="1" thickTop="1" thickBot="1" x14ac:dyDescent="0.25">
      <c r="A45" s="5"/>
      <c r="B45" s="44" t="s">
        <v>40</v>
      </c>
      <c r="C45" s="17" t="s">
        <v>41</v>
      </c>
      <c r="D45" s="42">
        <f t="shared" ref="D45:H45" si="12">D47+D55+D56+D57</f>
        <v>-17200</v>
      </c>
      <c r="E45" s="42">
        <f t="shared" si="12"/>
        <v>0</v>
      </c>
      <c r="F45" s="42">
        <f t="shared" si="12"/>
        <v>0</v>
      </c>
      <c r="G45" s="42">
        <f t="shared" si="12"/>
        <v>0</v>
      </c>
      <c r="H45" s="43">
        <f t="shared" si="12"/>
        <v>-17200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-17200</v>
      </c>
      <c r="E47" s="23">
        <f t="shared" si="14"/>
        <v>0</v>
      </c>
      <c r="F47" s="23">
        <f t="shared" si="14"/>
        <v>0</v>
      </c>
      <c r="G47" s="23">
        <f t="shared" si="14"/>
        <v>0</v>
      </c>
      <c r="H47" s="24">
        <f t="shared" si="14"/>
        <v>-17200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8" t="s">
        <v>3</v>
      </c>
      <c r="D49" s="26">
        <f t="shared" si="15"/>
        <v>-17200</v>
      </c>
      <c r="E49" s="26"/>
      <c r="F49" s="26"/>
      <c r="G49" s="26"/>
      <c r="H49" s="27">
        <v>-17200</v>
      </c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">
      <c r="A56" s="6" t="str">
        <f t="shared" si="13"/>
        <v>b</v>
      </c>
      <c r="B56" s="21"/>
      <c r="C56" s="30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5"/>
      <c r="C57" s="31" t="s">
        <v>21</v>
      </c>
      <c r="D57" s="32">
        <f t="shared" si="15"/>
        <v>0</v>
      </c>
      <c r="E57" s="33"/>
      <c r="F57" s="33"/>
      <c r="G57" s="33"/>
      <c r="H57" s="34"/>
    </row>
    <row r="58" spans="1:9" ht="63.75" customHeight="1" thickTop="1" thickBot="1" x14ac:dyDescent="0.25">
      <c r="A58" s="5"/>
      <c r="B58" s="44" t="s">
        <v>42</v>
      </c>
      <c r="C58" s="17" t="s">
        <v>43</v>
      </c>
      <c r="D58" s="42">
        <f t="shared" ref="D58:H58" si="16">D60+D68+D69+D70</f>
        <v>-490</v>
      </c>
      <c r="E58" s="42">
        <f t="shared" si="16"/>
        <v>0</v>
      </c>
      <c r="F58" s="42">
        <f t="shared" si="16"/>
        <v>0</v>
      </c>
      <c r="G58" s="42">
        <f t="shared" si="16"/>
        <v>0</v>
      </c>
      <c r="H58" s="43">
        <f t="shared" si="16"/>
        <v>-490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-490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-490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8" t="s">
        <v>3</v>
      </c>
      <c r="D62" s="26">
        <f t="shared" si="19"/>
        <v>-490</v>
      </c>
      <c r="E62" s="26"/>
      <c r="F62" s="26"/>
      <c r="G62" s="26"/>
      <c r="H62" s="27">
        <v>-490</v>
      </c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">
      <c r="A69" s="6" t="str">
        <f t="shared" si="17"/>
        <v>b</v>
      </c>
      <c r="B69" s="21"/>
      <c r="C69" s="30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5"/>
      <c r="C70" s="31" t="s">
        <v>21</v>
      </c>
      <c r="D70" s="32">
        <f t="shared" si="19"/>
        <v>0</v>
      </c>
      <c r="E70" s="33"/>
      <c r="F70" s="33"/>
      <c r="G70" s="33"/>
      <c r="H70" s="34"/>
    </row>
    <row r="71" spans="1:9" ht="37.5" customHeight="1" thickTop="1" thickBot="1" x14ac:dyDescent="0.25">
      <c r="A71" s="5"/>
      <c r="B71" s="44" t="s">
        <v>69</v>
      </c>
      <c r="C71" s="17" t="s">
        <v>70</v>
      </c>
      <c r="D71" s="42">
        <f t="shared" ref="D71:H71" si="20">D73+D82+D83+D84</f>
        <v>-2090</v>
      </c>
      <c r="E71" s="42">
        <f t="shared" si="20"/>
        <v>0</v>
      </c>
      <c r="F71" s="42">
        <f t="shared" si="20"/>
        <v>0</v>
      </c>
      <c r="G71" s="42">
        <f t="shared" si="20"/>
        <v>-2090</v>
      </c>
      <c r="H71" s="43">
        <f t="shared" si="20"/>
        <v>0</v>
      </c>
    </row>
    <row r="72" spans="1:9" s="7" customFormat="1" ht="17.25" hidden="1" customHeight="1" thickTop="1" x14ac:dyDescent="0.2">
      <c r="A72" s="6" t="str">
        <f t="shared" ref="A72:A84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-2090</v>
      </c>
      <c r="E73" s="23">
        <f t="shared" si="22"/>
        <v>0</v>
      </c>
      <c r="F73" s="23">
        <f t="shared" si="22"/>
        <v>0</v>
      </c>
      <c r="G73" s="23">
        <f t="shared" si="22"/>
        <v>-2090</v>
      </c>
      <c r="H73" s="24">
        <f t="shared" si="22"/>
        <v>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4" si="23">SUM(E74:H74)</f>
        <v>0</v>
      </c>
      <c r="E74" s="26"/>
      <c r="F74" s="26"/>
      <c r="G74" s="26"/>
      <c r="H74" s="27"/>
    </row>
    <row r="75" spans="1:9" s="7" customFormat="1" ht="20.25" hidden="1" customHeight="1" x14ac:dyDescent="0.2">
      <c r="A75" s="6" t="str">
        <f t="shared" si="21"/>
        <v>b</v>
      </c>
      <c r="B75" s="21"/>
      <c r="C75" s="28" t="s">
        <v>3</v>
      </c>
      <c r="D75" s="26">
        <f t="shared" si="23"/>
        <v>0</v>
      </c>
      <c r="E75" s="26"/>
      <c r="F75" s="26"/>
      <c r="G75" s="26"/>
      <c r="H75" s="27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customHeight="1" x14ac:dyDescent="0.2">
      <c r="A80" s="6" t="str">
        <f t="shared" si="21"/>
        <v>a</v>
      </c>
      <c r="B80" s="21"/>
      <c r="C80" s="25" t="s">
        <v>19</v>
      </c>
      <c r="D80" s="26">
        <f t="shared" si="23"/>
        <v>-2090</v>
      </c>
      <c r="E80" s="26"/>
      <c r="F80" s="26"/>
      <c r="G80" s="26">
        <v>-2090</v>
      </c>
      <c r="H80" s="27"/>
    </row>
    <row r="81" spans="1:9" s="7" customFormat="1" ht="33.75" customHeight="1" thickBot="1" x14ac:dyDescent="0.25">
      <c r="A81" s="6" t="str">
        <f t="shared" si="21"/>
        <v>a</v>
      </c>
      <c r="B81" s="21" t="s">
        <v>72</v>
      </c>
      <c r="C81" s="25" t="s">
        <v>68</v>
      </c>
      <c r="D81" s="26">
        <f t="shared" si="23"/>
        <v>-2090</v>
      </c>
      <c r="E81" s="26"/>
      <c r="F81" s="26"/>
      <c r="G81" s="54">
        <v>-2090</v>
      </c>
      <c r="H81" s="27"/>
    </row>
    <row r="82" spans="1:9" s="7" customFormat="1" ht="19.5" hidden="1" customHeight="1" x14ac:dyDescent="0.2">
      <c r="A82" s="6" t="str">
        <f t="shared" si="21"/>
        <v>b</v>
      </c>
      <c r="B82" s="21"/>
      <c r="C82" s="22" t="s">
        <v>5</v>
      </c>
      <c r="D82" s="23">
        <f t="shared" si="23"/>
        <v>0</v>
      </c>
      <c r="E82" s="23"/>
      <c r="F82" s="23"/>
      <c r="G82" s="23"/>
      <c r="H82" s="24"/>
    </row>
    <row r="83" spans="1:9" s="7" customFormat="1" ht="17.25" hidden="1" customHeight="1" x14ac:dyDescent="0.2">
      <c r="A83" s="6" t="str">
        <f t="shared" si="21"/>
        <v>b</v>
      </c>
      <c r="B83" s="21"/>
      <c r="C83" s="30" t="s">
        <v>20</v>
      </c>
      <c r="D83" s="23">
        <f t="shared" si="23"/>
        <v>0</v>
      </c>
      <c r="E83" s="26"/>
      <c r="F83" s="26"/>
      <c r="G83" s="26"/>
      <c r="H83" s="27"/>
    </row>
    <row r="84" spans="1:9" s="7" customFormat="1" ht="17.25" hidden="1" customHeight="1" thickBot="1" x14ac:dyDescent="0.25">
      <c r="A84" s="6" t="str">
        <f t="shared" si="21"/>
        <v>b</v>
      </c>
      <c r="B84" s="45"/>
      <c r="C84" s="31" t="s">
        <v>21</v>
      </c>
      <c r="D84" s="32">
        <f t="shared" si="23"/>
        <v>0</v>
      </c>
      <c r="E84" s="33"/>
      <c r="F84" s="33"/>
      <c r="G84" s="33"/>
      <c r="H84" s="34"/>
    </row>
    <row r="85" spans="1:9" ht="54" customHeight="1" thickTop="1" thickBot="1" x14ac:dyDescent="0.25">
      <c r="A85" s="5"/>
      <c r="B85" s="44" t="s">
        <v>44</v>
      </c>
      <c r="C85" s="17" t="s">
        <v>45</v>
      </c>
      <c r="D85" s="42">
        <f t="shared" ref="D85:H85" si="24">D87+D95+D96+D97</f>
        <v>-19900</v>
      </c>
      <c r="E85" s="42">
        <f t="shared" si="24"/>
        <v>0</v>
      </c>
      <c r="F85" s="42">
        <f t="shared" si="24"/>
        <v>0</v>
      </c>
      <c r="G85" s="42">
        <f t="shared" si="24"/>
        <v>0</v>
      </c>
      <c r="H85" s="43">
        <f t="shared" si="24"/>
        <v>-19900</v>
      </c>
    </row>
    <row r="86" spans="1:9" s="7" customFormat="1" ht="17.25" hidden="1" customHeight="1" thickTop="1" x14ac:dyDescent="0.2">
      <c r="A86" s="6" t="str">
        <f t="shared" ref="A86:A97" si="25">IF(OR(E86&lt;&gt;0,F86&lt;&gt;0,G86&lt;&gt;0,H86&lt;&gt;0),"a","b")</f>
        <v>b</v>
      </c>
      <c r="B86" s="21"/>
      <c r="C86" s="18" t="s">
        <v>14</v>
      </c>
      <c r="D86" s="19">
        <f>SUM(E86:H86)</f>
        <v>0</v>
      </c>
      <c r="E86" s="19"/>
      <c r="F86" s="19"/>
      <c r="G86" s="19"/>
      <c r="H86" s="20"/>
    </row>
    <row r="87" spans="1:9" ht="19.5" customHeight="1" thickTop="1" x14ac:dyDescent="0.2">
      <c r="A87" s="5" t="str">
        <f t="shared" si="25"/>
        <v>a</v>
      </c>
      <c r="B87" s="21"/>
      <c r="C87" s="22" t="s">
        <v>2</v>
      </c>
      <c r="D87" s="23">
        <f t="shared" ref="D87:H87" si="26">SUM(D88:D94)</f>
        <v>-19900</v>
      </c>
      <c r="E87" s="23">
        <f t="shared" si="26"/>
        <v>0</v>
      </c>
      <c r="F87" s="23">
        <f t="shared" si="26"/>
        <v>0</v>
      </c>
      <c r="G87" s="23">
        <f t="shared" si="26"/>
        <v>0</v>
      </c>
      <c r="H87" s="24">
        <f t="shared" si="26"/>
        <v>-19900</v>
      </c>
    </row>
    <row r="88" spans="1:9" s="7" customFormat="1" ht="17.25" hidden="1" customHeight="1" x14ac:dyDescent="0.2">
      <c r="A88" s="6" t="str">
        <f t="shared" si="25"/>
        <v>b</v>
      </c>
      <c r="B88" s="21"/>
      <c r="C88" s="25" t="s">
        <v>15</v>
      </c>
      <c r="D88" s="26">
        <f t="shared" ref="D88:D97" si="27">SUM(E88:H88)</f>
        <v>0</v>
      </c>
      <c r="E88" s="26"/>
      <c r="F88" s="26"/>
      <c r="G88" s="26"/>
      <c r="H88" s="27"/>
    </row>
    <row r="89" spans="1:9" s="7" customFormat="1" ht="20.25" hidden="1" customHeight="1" x14ac:dyDescent="0.2">
      <c r="A89" s="6" t="str">
        <f t="shared" si="25"/>
        <v>b</v>
      </c>
      <c r="B89" s="21"/>
      <c r="C89" s="28" t="s">
        <v>3</v>
      </c>
      <c r="D89" s="26">
        <f t="shared" si="27"/>
        <v>0</v>
      </c>
      <c r="E89" s="26"/>
      <c r="F89" s="26"/>
      <c r="G89" s="26"/>
      <c r="H89" s="27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16</v>
      </c>
      <c r="D90" s="26">
        <f t="shared" si="27"/>
        <v>0</v>
      </c>
      <c r="E90" s="26"/>
      <c r="F90" s="26"/>
      <c r="G90" s="26"/>
      <c r="H90" s="27"/>
      <c r="I90" s="8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17</v>
      </c>
      <c r="D91" s="26">
        <f t="shared" si="27"/>
        <v>0</v>
      </c>
      <c r="E91" s="26"/>
      <c r="F91" s="26"/>
      <c r="G91" s="26"/>
      <c r="H91" s="27"/>
    </row>
    <row r="92" spans="1:9" s="7" customFormat="1" ht="17.25" hidden="1" customHeight="1" x14ac:dyDescent="0.2">
      <c r="A92" s="6" t="str">
        <f t="shared" si="25"/>
        <v>b</v>
      </c>
      <c r="B92" s="21"/>
      <c r="C92" s="25" t="s">
        <v>18</v>
      </c>
      <c r="D92" s="26">
        <f t="shared" si="27"/>
        <v>0</v>
      </c>
      <c r="E92" s="26"/>
      <c r="F92" s="26"/>
      <c r="G92" s="26"/>
      <c r="H92" s="27"/>
    </row>
    <row r="93" spans="1:9" ht="16.5" customHeight="1" thickBot="1" x14ac:dyDescent="0.25">
      <c r="A93" s="5" t="str">
        <f t="shared" si="25"/>
        <v>a</v>
      </c>
      <c r="B93" s="21"/>
      <c r="C93" s="25" t="s">
        <v>4</v>
      </c>
      <c r="D93" s="26">
        <f t="shared" si="27"/>
        <v>-19900</v>
      </c>
      <c r="E93" s="26"/>
      <c r="F93" s="26"/>
      <c r="G93" s="26"/>
      <c r="H93" s="27">
        <v>-19900</v>
      </c>
    </row>
    <row r="94" spans="1:9" s="7" customFormat="1" ht="17.25" hidden="1" customHeight="1" x14ac:dyDescent="0.2">
      <c r="A94" s="6" t="str">
        <f t="shared" si="25"/>
        <v>b</v>
      </c>
      <c r="B94" s="21"/>
      <c r="C94" s="25" t="s">
        <v>19</v>
      </c>
      <c r="D94" s="26">
        <f t="shared" si="27"/>
        <v>0</v>
      </c>
      <c r="E94" s="26"/>
      <c r="F94" s="26"/>
      <c r="G94" s="26"/>
      <c r="H94" s="27"/>
    </row>
    <row r="95" spans="1:9" s="7" customFormat="1" ht="19.5" hidden="1" customHeight="1" x14ac:dyDescent="0.2">
      <c r="A95" s="6" t="str">
        <f t="shared" si="25"/>
        <v>b</v>
      </c>
      <c r="B95" s="21"/>
      <c r="C95" s="22" t="s">
        <v>5</v>
      </c>
      <c r="D95" s="23">
        <f t="shared" si="27"/>
        <v>0</v>
      </c>
      <c r="E95" s="23"/>
      <c r="F95" s="23"/>
      <c r="G95" s="23"/>
      <c r="H95" s="24"/>
    </row>
    <row r="96" spans="1:9" s="7" customFormat="1" ht="17.25" hidden="1" customHeight="1" x14ac:dyDescent="0.2">
      <c r="A96" s="6" t="str">
        <f t="shared" si="25"/>
        <v>b</v>
      </c>
      <c r="B96" s="21"/>
      <c r="C96" s="30" t="s">
        <v>20</v>
      </c>
      <c r="D96" s="23">
        <f t="shared" si="27"/>
        <v>0</v>
      </c>
      <c r="E96" s="26"/>
      <c r="F96" s="26"/>
      <c r="G96" s="26"/>
      <c r="H96" s="27"/>
    </row>
    <row r="97" spans="1:9" s="7" customFormat="1" ht="17.25" hidden="1" customHeight="1" thickBot="1" x14ac:dyDescent="0.25">
      <c r="A97" s="6" t="str">
        <f t="shared" si="25"/>
        <v>b</v>
      </c>
      <c r="B97" s="45"/>
      <c r="C97" s="31" t="s">
        <v>21</v>
      </c>
      <c r="D97" s="32">
        <f t="shared" si="27"/>
        <v>0</v>
      </c>
      <c r="E97" s="33"/>
      <c r="F97" s="33"/>
      <c r="G97" s="33"/>
      <c r="H97" s="34"/>
    </row>
    <row r="98" spans="1:9" ht="73.5" customHeight="1" thickTop="1" thickBot="1" x14ac:dyDescent="0.25">
      <c r="A98" s="5"/>
      <c r="B98" s="44" t="s">
        <v>46</v>
      </c>
      <c r="C98" s="17" t="s">
        <v>47</v>
      </c>
      <c r="D98" s="42">
        <f t="shared" ref="D98:H98" si="28">D100+D109+D110+D111</f>
        <v>-39150</v>
      </c>
      <c r="E98" s="42">
        <f t="shared" si="28"/>
        <v>0</v>
      </c>
      <c r="F98" s="42">
        <f t="shared" si="28"/>
        <v>0</v>
      </c>
      <c r="G98" s="42">
        <f t="shared" si="28"/>
        <v>-2020</v>
      </c>
      <c r="H98" s="43">
        <f t="shared" si="28"/>
        <v>-37130</v>
      </c>
    </row>
    <row r="99" spans="1:9" s="7" customFormat="1" ht="17.25" hidden="1" customHeight="1" thickTop="1" x14ac:dyDescent="0.2">
      <c r="A99" s="6" t="str">
        <f t="shared" ref="A99:A111" si="29">IF(OR(E99&lt;&gt;0,F99&lt;&gt;0,G99&lt;&gt;0,H99&lt;&gt;0),"a","b")</f>
        <v>b</v>
      </c>
      <c r="B99" s="21"/>
      <c r="C99" s="18" t="s">
        <v>14</v>
      </c>
      <c r="D99" s="19">
        <f>SUM(E99:H99)</f>
        <v>0</v>
      </c>
      <c r="E99" s="19"/>
      <c r="F99" s="19"/>
      <c r="G99" s="19"/>
      <c r="H99" s="20"/>
    </row>
    <row r="100" spans="1:9" ht="19.5" customHeight="1" thickTop="1" x14ac:dyDescent="0.2">
      <c r="A100" s="5" t="str">
        <f t="shared" si="29"/>
        <v>a</v>
      </c>
      <c r="B100" s="21"/>
      <c r="C100" s="22" t="s">
        <v>2</v>
      </c>
      <c r="D100" s="23">
        <f t="shared" ref="D100:H100" si="30">SUM(D101:D107)</f>
        <v>-37160</v>
      </c>
      <c r="E100" s="23">
        <f t="shared" si="30"/>
        <v>0</v>
      </c>
      <c r="F100" s="23">
        <f t="shared" si="30"/>
        <v>0</v>
      </c>
      <c r="G100" s="23">
        <f t="shared" si="30"/>
        <v>-2020</v>
      </c>
      <c r="H100" s="24">
        <f t="shared" si="30"/>
        <v>-35140</v>
      </c>
    </row>
    <row r="101" spans="1:9" s="7" customFormat="1" ht="17.25" hidden="1" customHeight="1" x14ac:dyDescent="0.2">
      <c r="A101" s="6" t="str">
        <f t="shared" si="29"/>
        <v>b</v>
      </c>
      <c r="B101" s="21"/>
      <c r="C101" s="25" t="s">
        <v>15</v>
      </c>
      <c r="D101" s="26">
        <f t="shared" ref="D101:D111" si="31">SUM(E101:H101)</f>
        <v>0</v>
      </c>
      <c r="E101" s="26"/>
      <c r="F101" s="26"/>
      <c r="G101" s="26"/>
      <c r="H101" s="27"/>
    </row>
    <row r="102" spans="1:9" s="7" customFormat="1" ht="20.25" customHeight="1" x14ac:dyDescent="0.2">
      <c r="A102" s="6" t="str">
        <f t="shared" si="29"/>
        <v>a</v>
      </c>
      <c r="B102" s="21"/>
      <c r="C102" s="28" t="s">
        <v>3</v>
      </c>
      <c r="D102" s="26">
        <f t="shared" si="31"/>
        <v>-35140</v>
      </c>
      <c r="E102" s="26"/>
      <c r="F102" s="26"/>
      <c r="G102" s="26"/>
      <c r="H102" s="27">
        <v>-35140</v>
      </c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16</v>
      </c>
      <c r="D103" s="26">
        <f t="shared" si="31"/>
        <v>0</v>
      </c>
      <c r="E103" s="26"/>
      <c r="F103" s="26"/>
      <c r="G103" s="26"/>
      <c r="H103" s="27"/>
      <c r="I103" s="8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17</v>
      </c>
      <c r="D104" s="26">
        <f t="shared" si="31"/>
        <v>0</v>
      </c>
      <c r="E104" s="26"/>
      <c r="F104" s="26"/>
      <c r="G104" s="26"/>
      <c r="H104" s="27"/>
    </row>
    <row r="105" spans="1:9" s="7" customFormat="1" ht="17.25" hidden="1" customHeight="1" x14ac:dyDescent="0.2">
      <c r="A105" s="6" t="str">
        <f t="shared" si="29"/>
        <v>b</v>
      </c>
      <c r="B105" s="21"/>
      <c r="C105" s="25" t="s">
        <v>18</v>
      </c>
      <c r="D105" s="26">
        <f t="shared" si="31"/>
        <v>0</v>
      </c>
      <c r="E105" s="26"/>
      <c r="F105" s="26"/>
      <c r="G105" s="26"/>
      <c r="H105" s="27"/>
    </row>
    <row r="106" spans="1:9" ht="16.5" hidden="1" customHeight="1" x14ac:dyDescent="0.2">
      <c r="A106" s="5" t="str">
        <f t="shared" si="29"/>
        <v>b</v>
      </c>
      <c r="B106" s="21"/>
      <c r="C106" s="25" t="s">
        <v>4</v>
      </c>
      <c r="D106" s="26">
        <f t="shared" si="31"/>
        <v>0</v>
      </c>
      <c r="E106" s="26"/>
      <c r="F106" s="26"/>
      <c r="G106" s="26"/>
      <c r="H106" s="27"/>
    </row>
    <row r="107" spans="1:9" s="7" customFormat="1" ht="17.25" customHeight="1" x14ac:dyDescent="0.2">
      <c r="A107" s="6" t="str">
        <f t="shared" si="29"/>
        <v>a</v>
      </c>
      <c r="B107" s="21"/>
      <c r="C107" s="25" t="s">
        <v>19</v>
      </c>
      <c r="D107" s="26">
        <f t="shared" si="31"/>
        <v>-2020</v>
      </c>
      <c r="E107" s="26"/>
      <c r="F107" s="26"/>
      <c r="G107" s="26">
        <v>-2020</v>
      </c>
      <c r="H107" s="27"/>
    </row>
    <row r="108" spans="1:9" s="7" customFormat="1" ht="31.5" customHeight="1" x14ac:dyDescent="0.2">
      <c r="A108" s="6" t="str">
        <f t="shared" si="29"/>
        <v>a</v>
      </c>
      <c r="B108" s="21" t="s">
        <v>73</v>
      </c>
      <c r="C108" s="25" t="s">
        <v>66</v>
      </c>
      <c r="D108" s="26">
        <f t="shared" si="31"/>
        <v>-2020</v>
      </c>
      <c r="E108" s="26"/>
      <c r="F108" s="26"/>
      <c r="G108" s="26">
        <v>-2020</v>
      </c>
      <c r="H108" s="27"/>
    </row>
    <row r="109" spans="1:9" s="7" customFormat="1" ht="19.5" customHeight="1" thickBot="1" x14ac:dyDescent="0.25">
      <c r="A109" s="6" t="str">
        <f t="shared" si="29"/>
        <v>a</v>
      </c>
      <c r="B109" s="21"/>
      <c r="C109" s="22" t="s">
        <v>5</v>
      </c>
      <c r="D109" s="23">
        <f t="shared" si="31"/>
        <v>-1990</v>
      </c>
      <c r="E109" s="23"/>
      <c r="F109" s="23"/>
      <c r="G109" s="23"/>
      <c r="H109" s="24">
        <v>-1990</v>
      </c>
    </row>
    <row r="110" spans="1:9" s="7" customFormat="1" ht="17.25" hidden="1" customHeight="1" x14ac:dyDescent="0.2">
      <c r="A110" s="6" t="str">
        <f t="shared" si="29"/>
        <v>b</v>
      </c>
      <c r="B110" s="21"/>
      <c r="C110" s="30" t="s">
        <v>20</v>
      </c>
      <c r="D110" s="23">
        <f t="shared" si="31"/>
        <v>0</v>
      </c>
      <c r="E110" s="26"/>
      <c r="F110" s="26"/>
      <c r="G110" s="26"/>
      <c r="H110" s="27"/>
    </row>
    <row r="111" spans="1:9" s="7" customFormat="1" ht="17.25" hidden="1" customHeight="1" thickBot="1" x14ac:dyDescent="0.25">
      <c r="A111" s="6" t="str">
        <f t="shared" si="29"/>
        <v>b</v>
      </c>
      <c r="B111" s="45"/>
      <c r="C111" s="31" t="s">
        <v>21</v>
      </c>
      <c r="D111" s="32">
        <f t="shared" si="31"/>
        <v>0</v>
      </c>
      <c r="E111" s="33"/>
      <c r="F111" s="33"/>
      <c r="G111" s="33"/>
      <c r="H111" s="34"/>
    </row>
    <row r="112" spans="1:9" ht="47.25" customHeight="1" thickTop="1" thickBot="1" x14ac:dyDescent="0.25">
      <c r="A112" s="5"/>
      <c r="B112" s="44" t="s">
        <v>74</v>
      </c>
      <c r="C112" s="17" t="s">
        <v>75</v>
      </c>
      <c r="D112" s="42">
        <f>D114+D122+D123+D124</f>
        <v>925430</v>
      </c>
      <c r="E112" s="42">
        <f>E114+E122+E123+E124</f>
        <v>0</v>
      </c>
      <c r="F112" s="42">
        <f>F114+F122+F123+F124</f>
        <v>890</v>
      </c>
      <c r="G112" s="42">
        <f>G114+G122+G123+G124</f>
        <v>4110</v>
      </c>
      <c r="H112" s="43">
        <f>H114+H122+H123+H124</f>
        <v>920430</v>
      </c>
    </row>
    <row r="113" spans="1:9" s="7" customFormat="1" ht="17.25" hidden="1" customHeight="1" thickTop="1" x14ac:dyDescent="0.2">
      <c r="A113" s="6" t="str">
        <f t="shared" ref="A113:A124" si="32">IF(OR(E113&lt;&gt;0,F113&lt;&gt;0,G113&lt;&gt;0,H113&lt;&gt;0),"a","b")</f>
        <v>b</v>
      </c>
      <c r="B113" s="21"/>
      <c r="C113" s="18" t="s">
        <v>14</v>
      </c>
      <c r="D113" s="19">
        <f>SUM(E113:H113)</f>
        <v>0</v>
      </c>
      <c r="E113" s="19"/>
      <c r="F113" s="19"/>
      <c r="G113" s="19"/>
      <c r="H113" s="20"/>
    </row>
    <row r="114" spans="1:9" ht="19.5" customHeight="1" thickTop="1" x14ac:dyDescent="0.2">
      <c r="A114" s="5" t="str">
        <f t="shared" si="32"/>
        <v>a</v>
      </c>
      <c r="B114" s="21"/>
      <c r="C114" s="22" t="s">
        <v>2</v>
      </c>
      <c r="D114" s="23">
        <f t="shared" ref="D114:H114" si="33">SUM(D115:D121)</f>
        <v>925430</v>
      </c>
      <c r="E114" s="23">
        <f t="shared" si="33"/>
        <v>0</v>
      </c>
      <c r="F114" s="23">
        <f t="shared" si="33"/>
        <v>890</v>
      </c>
      <c r="G114" s="23">
        <f t="shared" si="33"/>
        <v>4110</v>
      </c>
      <c r="H114" s="24">
        <f t="shared" si="33"/>
        <v>920430</v>
      </c>
    </row>
    <row r="115" spans="1:9" s="7" customFormat="1" ht="17.25" hidden="1" customHeight="1" x14ac:dyDescent="0.2">
      <c r="A115" s="6" t="str">
        <f t="shared" si="32"/>
        <v>b</v>
      </c>
      <c r="B115" s="21"/>
      <c r="C115" s="25" t="s">
        <v>15</v>
      </c>
      <c r="D115" s="26">
        <f t="shared" ref="D115:D124" si="34">SUM(E115:H115)</f>
        <v>0</v>
      </c>
      <c r="E115" s="26"/>
      <c r="F115" s="26"/>
      <c r="G115" s="26"/>
      <c r="H115" s="27"/>
    </row>
    <row r="116" spans="1:9" s="7" customFormat="1" ht="20.25" hidden="1" customHeight="1" x14ac:dyDescent="0.2">
      <c r="A116" s="6" t="str">
        <f t="shared" si="32"/>
        <v>b</v>
      </c>
      <c r="B116" s="21"/>
      <c r="C116" s="28" t="s">
        <v>3</v>
      </c>
      <c r="D116" s="26">
        <f t="shared" si="34"/>
        <v>0</v>
      </c>
      <c r="E116" s="26"/>
      <c r="F116" s="26"/>
      <c r="G116" s="26"/>
      <c r="H116" s="27"/>
    </row>
    <row r="117" spans="1:9" s="7" customFormat="1" ht="17.25" hidden="1" customHeight="1" x14ac:dyDescent="0.2">
      <c r="A117" s="6" t="str">
        <f t="shared" si="32"/>
        <v>b</v>
      </c>
      <c r="B117" s="21"/>
      <c r="C117" s="25" t="s">
        <v>16</v>
      </c>
      <c r="D117" s="26">
        <f t="shared" si="34"/>
        <v>0</v>
      </c>
      <c r="E117" s="26"/>
      <c r="F117" s="26"/>
      <c r="G117" s="26"/>
      <c r="H117" s="27"/>
      <c r="I117" s="8"/>
    </row>
    <row r="118" spans="1:9" s="7" customFormat="1" ht="17.25" hidden="1" customHeight="1" x14ac:dyDescent="0.2">
      <c r="A118" s="6" t="str">
        <f t="shared" si="32"/>
        <v>b</v>
      </c>
      <c r="B118" s="21"/>
      <c r="C118" s="25" t="s">
        <v>17</v>
      </c>
      <c r="D118" s="26">
        <f t="shared" si="34"/>
        <v>0</v>
      </c>
      <c r="E118" s="26"/>
      <c r="F118" s="26"/>
      <c r="G118" s="26"/>
      <c r="H118" s="27"/>
    </row>
    <row r="119" spans="1:9" s="7" customFormat="1" ht="17.25" hidden="1" customHeight="1" x14ac:dyDescent="0.2">
      <c r="A119" s="6" t="str">
        <f t="shared" si="32"/>
        <v>b</v>
      </c>
      <c r="B119" s="21"/>
      <c r="C119" s="25" t="s">
        <v>18</v>
      </c>
      <c r="D119" s="26">
        <f t="shared" si="34"/>
        <v>0</v>
      </c>
      <c r="E119" s="26"/>
      <c r="F119" s="26"/>
      <c r="G119" s="26"/>
      <c r="H119" s="27"/>
    </row>
    <row r="120" spans="1:9" ht="16.5" customHeight="1" thickBot="1" x14ac:dyDescent="0.25">
      <c r="A120" s="5" t="str">
        <f t="shared" si="32"/>
        <v>a</v>
      </c>
      <c r="B120" s="21"/>
      <c r="C120" s="25" t="s">
        <v>4</v>
      </c>
      <c r="D120" s="26">
        <f t="shared" si="34"/>
        <v>925430</v>
      </c>
      <c r="E120" s="26"/>
      <c r="F120" s="26">
        <v>890</v>
      </c>
      <c r="G120" s="26">
        <v>4110</v>
      </c>
      <c r="H120" s="27">
        <v>920430</v>
      </c>
    </row>
    <row r="121" spans="1:9" s="7" customFormat="1" ht="17.25" hidden="1" customHeight="1" x14ac:dyDescent="0.2">
      <c r="A121" s="6" t="str">
        <f t="shared" si="32"/>
        <v>b</v>
      </c>
      <c r="B121" s="21"/>
      <c r="C121" s="25" t="s">
        <v>19</v>
      </c>
      <c r="D121" s="26">
        <f t="shared" si="34"/>
        <v>0</v>
      </c>
      <c r="E121" s="26"/>
      <c r="F121" s="26"/>
      <c r="G121" s="26"/>
      <c r="H121" s="27"/>
    </row>
    <row r="122" spans="1:9" s="7" customFormat="1" ht="19.5" hidden="1" customHeight="1" x14ac:dyDescent="0.2">
      <c r="A122" s="6" t="str">
        <f t="shared" si="32"/>
        <v>b</v>
      </c>
      <c r="B122" s="21"/>
      <c r="C122" s="22" t="s">
        <v>5</v>
      </c>
      <c r="D122" s="23">
        <f t="shared" si="34"/>
        <v>0</v>
      </c>
      <c r="E122" s="23"/>
      <c r="F122" s="23"/>
      <c r="G122" s="23"/>
      <c r="H122" s="24"/>
    </row>
    <row r="123" spans="1:9" s="7" customFormat="1" ht="17.25" hidden="1" customHeight="1" x14ac:dyDescent="0.2">
      <c r="A123" s="6" t="str">
        <f t="shared" si="32"/>
        <v>b</v>
      </c>
      <c r="B123" s="21"/>
      <c r="C123" s="30" t="s">
        <v>20</v>
      </c>
      <c r="D123" s="23">
        <f t="shared" si="34"/>
        <v>0</v>
      </c>
      <c r="E123" s="26"/>
      <c r="F123" s="26"/>
      <c r="G123" s="26"/>
      <c r="H123" s="27"/>
    </row>
    <row r="124" spans="1:9" s="7" customFormat="1" ht="17.25" hidden="1" customHeight="1" thickBot="1" x14ac:dyDescent="0.25">
      <c r="A124" s="6" t="str">
        <f t="shared" si="32"/>
        <v>b</v>
      </c>
      <c r="B124" s="45"/>
      <c r="C124" s="31" t="s">
        <v>21</v>
      </c>
      <c r="D124" s="32">
        <f t="shared" si="34"/>
        <v>0</v>
      </c>
      <c r="E124" s="33"/>
      <c r="F124" s="33"/>
      <c r="G124" s="33"/>
      <c r="H124" s="34"/>
    </row>
    <row r="125" spans="1:9" ht="47.25" customHeight="1" thickTop="1" thickBot="1" x14ac:dyDescent="0.25">
      <c r="A125" s="5"/>
      <c r="B125" s="44" t="s">
        <v>26</v>
      </c>
      <c r="C125" s="17" t="s">
        <v>27</v>
      </c>
      <c r="D125" s="42">
        <f t="shared" ref="D125:H125" si="35">D127+D135+D136+D137</f>
        <v>-181550</v>
      </c>
      <c r="E125" s="42">
        <f t="shared" si="35"/>
        <v>0</v>
      </c>
      <c r="F125" s="42">
        <f t="shared" si="35"/>
        <v>0</v>
      </c>
      <c r="G125" s="42">
        <f t="shared" si="35"/>
        <v>0</v>
      </c>
      <c r="H125" s="43">
        <f t="shared" si="35"/>
        <v>-181550</v>
      </c>
    </row>
    <row r="126" spans="1:9" s="7" customFormat="1" ht="17.25" hidden="1" customHeight="1" thickTop="1" x14ac:dyDescent="0.2">
      <c r="A126" s="6" t="str">
        <f t="shared" ref="A126:A137" si="36">IF(OR(E126&lt;&gt;0,F126&lt;&gt;0,G126&lt;&gt;0,H126&lt;&gt;0),"a","b")</f>
        <v>b</v>
      </c>
      <c r="B126" s="21"/>
      <c r="C126" s="18" t="s">
        <v>14</v>
      </c>
      <c r="D126" s="19">
        <f>SUM(E126:H126)</f>
        <v>0</v>
      </c>
      <c r="E126" s="19"/>
      <c r="F126" s="19"/>
      <c r="G126" s="19"/>
      <c r="H126" s="20"/>
    </row>
    <row r="127" spans="1:9" ht="19.5" customHeight="1" thickTop="1" x14ac:dyDescent="0.2">
      <c r="A127" s="5" t="str">
        <f t="shared" si="36"/>
        <v>a</v>
      </c>
      <c r="B127" s="21"/>
      <c r="C127" s="22" t="s">
        <v>2</v>
      </c>
      <c r="D127" s="23">
        <f t="shared" ref="D127:H127" si="37">SUM(D128:D134)</f>
        <v>-181550</v>
      </c>
      <c r="E127" s="23">
        <f t="shared" si="37"/>
        <v>0</v>
      </c>
      <c r="F127" s="23">
        <f t="shared" si="37"/>
        <v>0</v>
      </c>
      <c r="G127" s="23">
        <f t="shared" si="37"/>
        <v>0</v>
      </c>
      <c r="H127" s="24">
        <f t="shared" si="37"/>
        <v>-181550</v>
      </c>
    </row>
    <row r="128" spans="1:9" s="7" customFormat="1" ht="17.25" hidden="1" customHeight="1" x14ac:dyDescent="0.2">
      <c r="A128" s="6" t="str">
        <f t="shared" si="36"/>
        <v>b</v>
      </c>
      <c r="B128" s="21"/>
      <c r="C128" s="25" t="s">
        <v>15</v>
      </c>
      <c r="D128" s="26">
        <f t="shared" ref="D128:D137" si="38">SUM(E128:H128)</f>
        <v>0</v>
      </c>
      <c r="E128" s="26"/>
      <c r="F128" s="26"/>
      <c r="G128" s="26"/>
      <c r="H128" s="27"/>
    </row>
    <row r="129" spans="1:9" s="7" customFormat="1" ht="20.25" customHeight="1" thickBot="1" x14ac:dyDescent="0.25">
      <c r="A129" s="6" t="str">
        <f t="shared" si="36"/>
        <v>a</v>
      </c>
      <c r="B129" s="55"/>
      <c r="C129" s="56" t="s">
        <v>3</v>
      </c>
      <c r="D129" s="57">
        <f t="shared" si="38"/>
        <v>-181550</v>
      </c>
      <c r="E129" s="57"/>
      <c r="F129" s="57"/>
      <c r="G129" s="57"/>
      <c r="H129" s="58">
        <v>-181550</v>
      </c>
    </row>
    <row r="130" spans="1:9" s="7" customFormat="1" ht="17.25" hidden="1" customHeight="1" x14ac:dyDescent="0.2">
      <c r="A130" s="6" t="str">
        <f t="shared" si="36"/>
        <v>b</v>
      </c>
      <c r="B130" s="21"/>
      <c r="C130" s="25" t="s">
        <v>16</v>
      </c>
      <c r="D130" s="26">
        <f t="shared" si="38"/>
        <v>0</v>
      </c>
      <c r="E130" s="26"/>
      <c r="F130" s="26"/>
      <c r="G130" s="26"/>
      <c r="H130" s="27"/>
      <c r="I130" s="8"/>
    </row>
    <row r="131" spans="1:9" s="7" customFormat="1" ht="17.25" hidden="1" customHeight="1" x14ac:dyDescent="0.2">
      <c r="A131" s="6" t="str">
        <f t="shared" si="36"/>
        <v>b</v>
      </c>
      <c r="B131" s="21"/>
      <c r="C131" s="25" t="s">
        <v>17</v>
      </c>
      <c r="D131" s="26">
        <f t="shared" si="38"/>
        <v>0</v>
      </c>
      <c r="E131" s="26"/>
      <c r="F131" s="26"/>
      <c r="G131" s="26"/>
      <c r="H131" s="27"/>
    </row>
    <row r="132" spans="1:9" s="7" customFormat="1" ht="17.25" hidden="1" customHeight="1" x14ac:dyDescent="0.2">
      <c r="A132" s="6" t="str">
        <f t="shared" si="36"/>
        <v>b</v>
      </c>
      <c r="B132" s="21"/>
      <c r="C132" s="25" t="s">
        <v>18</v>
      </c>
      <c r="D132" s="26">
        <f t="shared" si="38"/>
        <v>0</v>
      </c>
      <c r="E132" s="26"/>
      <c r="F132" s="26"/>
      <c r="G132" s="26"/>
      <c r="H132" s="27"/>
    </row>
    <row r="133" spans="1:9" ht="16.5" hidden="1" customHeight="1" x14ac:dyDescent="0.2">
      <c r="A133" s="5" t="str">
        <f t="shared" si="36"/>
        <v>b</v>
      </c>
      <c r="B133" s="21"/>
      <c r="C133" s="25" t="s">
        <v>4</v>
      </c>
      <c r="D133" s="26">
        <f t="shared" si="38"/>
        <v>0</v>
      </c>
      <c r="E133" s="26"/>
      <c r="F133" s="26"/>
      <c r="G133" s="26"/>
      <c r="H133" s="26"/>
    </row>
    <row r="134" spans="1:9" s="7" customFormat="1" ht="17.25" hidden="1" customHeight="1" x14ac:dyDescent="0.2">
      <c r="A134" s="6" t="str">
        <f t="shared" si="36"/>
        <v>b</v>
      </c>
      <c r="B134" s="21"/>
      <c r="C134" s="25" t="s">
        <v>19</v>
      </c>
      <c r="D134" s="26">
        <f t="shared" si="38"/>
        <v>0</v>
      </c>
      <c r="E134" s="26"/>
      <c r="F134" s="26"/>
      <c r="G134" s="26"/>
      <c r="H134" s="27"/>
    </row>
    <row r="135" spans="1:9" s="7" customFormat="1" ht="19.5" hidden="1" customHeight="1" x14ac:dyDescent="0.2">
      <c r="A135" s="6" t="str">
        <f t="shared" si="36"/>
        <v>b</v>
      </c>
      <c r="B135" s="21"/>
      <c r="C135" s="22" t="s">
        <v>5</v>
      </c>
      <c r="D135" s="23">
        <f t="shared" si="38"/>
        <v>0</v>
      </c>
      <c r="E135" s="23"/>
      <c r="F135" s="23"/>
      <c r="G135" s="23"/>
      <c r="H135" s="24"/>
    </row>
    <row r="136" spans="1:9" s="7" customFormat="1" ht="17.25" hidden="1" customHeight="1" x14ac:dyDescent="0.2">
      <c r="A136" s="6" t="str">
        <f t="shared" si="36"/>
        <v>b</v>
      </c>
      <c r="B136" s="21"/>
      <c r="C136" s="30" t="s">
        <v>20</v>
      </c>
      <c r="D136" s="23">
        <f t="shared" si="38"/>
        <v>0</v>
      </c>
      <c r="E136" s="26"/>
      <c r="F136" s="26"/>
      <c r="G136" s="26"/>
      <c r="H136" s="27"/>
    </row>
    <row r="137" spans="1:9" s="7" customFormat="1" ht="17.25" hidden="1" customHeight="1" thickBot="1" x14ac:dyDescent="0.25">
      <c r="A137" s="6" t="str">
        <f t="shared" si="36"/>
        <v>b</v>
      </c>
      <c r="B137" s="45"/>
      <c r="C137" s="31" t="s">
        <v>21</v>
      </c>
      <c r="D137" s="32">
        <f t="shared" si="38"/>
        <v>0</v>
      </c>
      <c r="E137" s="33"/>
      <c r="F137" s="33"/>
      <c r="G137" s="33"/>
      <c r="H137" s="34"/>
    </row>
    <row r="138" spans="1:9" ht="40.5" customHeight="1" thickTop="1" thickBot="1" x14ac:dyDescent="0.25">
      <c r="A138" s="5"/>
      <c r="B138" s="44" t="s">
        <v>24</v>
      </c>
      <c r="C138" s="17" t="s">
        <v>22</v>
      </c>
      <c r="D138" s="42">
        <f t="shared" ref="D138:H138" si="39">D140+D148+D149+D150</f>
        <v>-45060</v>
      </c>
      <c r="E138" s="42">
        <f t="shared" si="39"/>
        <v>0</v>
      </c>
      <c r="F138" s="42">
        <f t="shared" si="39"/>
        <v>0</v>
      </c>
      <c r="G138" s="42">
        <f t="shared" si="39"/>
        <v>0</v>
      </c>
      <c r="H138" s="43">
        <f t="shared" si="39"/>
        <v>-45060</v>
      </c>
    </row>
    <row r="139" spans="1:9" s="7" customFormat="1" ht="17.25" hidden="1" customHeight="1" thickTop="1" x14ac:dyDescent="0.2">
      <c r="A139" s="6" t="str">
        <f t="shared" ref="A139:A150" si="40">IF(OR(E139&lt;&gt;0,F139&lt;&gt;0,G139&lt;&gt;0,H139&lt;&gt;0),"a","b")</f>
        <v>b</v>
      </c>
      <c r="B139" s="21"/>
      <c r="C139" s="18" t="s">
        <v>14</v>
      </c>
      <c r="D139" s="19">
        <f>SUM(E139:H139)</f>
        <v>0</v>
      </c>
      <c r="E139" s="19"/>
      <c r="F139" s="19"/>
      <c r="G139" s="19"/>
      <c r="H139" s="20"/>
    </row>
    <row r="140" spans="1:9" ht="19.5" customHeight="1" thickTop="1" x14ac:dyDescent="0.2">
      <c r="A140" s="5" t="str">
        <f t="shared" si="40"/>
        <v>a</v>
      </c>
      <c r="B140" s="21"/>
      <c r="C140" s="22" t="s">
        <v>2</v>
      </c>
      <c r="D140" s="23">
        <f t="shared" ref="D140:H140" si="41">SUM(D141:D147)</f>
        <v>-45060</v>
      </c>
      <c r="E140" s="23">
        <f t="shared" si="41"/>
        <v>0</v>
      </c>
      <c r="F140" s="23">
        <f t="shared" si="41"/>
        <v>0</v>
      </c>
      <c r="G140" s="23">
        <f t="shared" si="41"/>
        <v>0</v>
      </c>
      <c r="H140" s="24">
        <f t="shared" si="41"/>
        <v>-45060</v>
      </c>
    </row>
    <row r="141" spans="1:9" s="7" customFormat="1" ht="17.25" hidden="1" customHeight="1" x14ac:dyDescent="0.2">
      <c r="A141" s="6" t="str">
        <f t="shared" si="40"/>
        <v>b</v>
      </c>
      <c r="B141" s="21"/>
      <c r="C141" s="25" t="s">
        <v>15</v>
      </c>
      <c r="D141" s="26">
        <f t="shared" ref="D141:D150" si="42">SUM(E141:H141)</f>
        <v>0</v>
      </c>
      <c r="E141" s="26"/>
      <c r="F141" s="26"/>
      <c r="G141" s="26"/>
      <c r="H141" s="27"/>
    </row>
    <row r="142" spans="1:9" s="7" customFormat="1" ht="20.25" customHeight="1" thickBot="1" x14ac:dyDescent="0.25">
      <c r="A142" s="6" t="str">
        <f t="shared" si="40"/>
        <v>a</v>
      </c>
      <c r="B142" s="46"/>
      <c r="C142" s="35" t="s">
        <v>3</v>
      </c>
      <c r="D142" s="36">
        <f t="shared" si="42"/>
        <v>-45060</v>
      </c>
      <c r="E142" s="36"/>
      <c r="F142" s="36"/>
      <c r="G142" s="36"/>
      <c r="H142" s="37">
        <v>-45060</v>
      </c>
    </row>
    <row r="143" spans="1:9" s="7" customFormat="1" ht="17.25" hidden="1" customHeight="1" thickTop="1" x14ac:dyDescent="0.2">
      <c r="A143" s="6" t="str">
        <f t="shared" si="40"/>
        <v>b</v>
      </c>
      <c r="B143" s="21"/>
      <c r="C143" s="25" t="s">
        <v>16</v>
      </c>
      <c r="D143" s="26">
        <f t="shared" si="42"/>
        <v>0</v>
      </c>
      <c r="E143" s="26"/>
      <c r="F143" s="26"/>
      <c r="G143" s="26"/>
      <c r="H143" s="27"/>
      <c r="I143" s="8"/>
    </row>
    <row r="144" spans="1:9" s="7" customFormat="1" ht="17.25" hidden="1" customHeight="1" x14ac:dyDescent="0.2">
      <c r="A144" s="6" t="str">
        <f t="shared" si="40"/>
        <v>b</v>
      </c>
      <c r="B144" s="21"/>
      <c r="C144" s="25" t="s">
        <v>17</v>
      </c>
      <c r="D144" s="26">
        <f t="shared" si="42"/>
        <v>0</v>
      </c>
      <c r="E144" s="26"/>
      <c r="F144" s="26"/>
      <c r="G144" s="26"/>
      <c r="H144" s="27"/>
    </row>
    <row r="145" spans="1:9" s="7" customFormat="1" ht="17.25" hidden="1" customHeight="1" x14ac:dyDescent="0.2">
      <c r="A145" s="6" t="str">
        <f t="shared" si="40"/>
        <v>b</v>
      </c>
      <c r="B145" s="21"/>
      <c r="C145" s="25" t="s">
        <v>18</v>
      </c>
      <c r="D145" s="26">
        <f t="shared" si="42"/>
        <v>0</v>
      </c>
      <c r="E145" s="26"/>
      <c r="F145" s="26"/>
      <c r="G145" s="26"/>
      <c r="H145" s="27"/>
    </row>
    <row r="146" spans="1:9" ht="16.5" hidden="1" customHeight="1" x14ac:dyDescent="0.2">
      <c r="A146" s="5" t="str">
        <f t="shared" si="40"/>
        <v>b</v>
      </c>
      <c r="B146" s="21"/>
      <c r="C146" s="25" t="s">
        <v>4</v>
      </c>
      <c r="D146" s="26">
        <f t="shared" si="42"/>
        <v>0</v>
      </c>
      <c r="E146" s="26"/>
      <c r="F146" s="26"/>
      <c r="G146" s="26"/>
      <c r="H146" s="27"/>
    </row>
    <row r="147" spans="1:9" s="7" customFormat="1" ht="17.25" hidden="1" customHeight="1" x14ac:dyDescent="0.2">
      <c r="A147" s="6" t="str">
        <f t="shared" si="40"/>
        <v>b</v>
      </c>
      <c r="B147" s="21"/>
      <c r="C147" s="25" t="s">
        <v>19</v>
      </c>
      <c r="D147" s="26">
        <f t="shared" si="42"/>
        <v>0</v>
      </c>
      <c r="E147" s="26"/>
      <c r="F147" s="26"/>
      <c r="G147" s="26"/>
      <c r="H147" s="27"/>
    </row>
    <row r="148" spans="1:9" s="7" customFormat="1" ht="19.5" hidden="1" customHeight="1" x14ac:dyDescent="0.2">
      <c r="A148" s="6" t="str">
        <f t="shared" si="40"/>
        <v>b</v>
      </c>
      <c r="B148" s="21"/>
      <c r="C148" s="22" t="s">
        <v>5</v>
      </c>
      <c r="D148" s="23">
        <f t="shared" si="42"/>
        <v>0</v>
      </c>
      <c r="E148" s="23"/>
      <c r="F148" s="23"/>
      <c r="G148" s="23"/>
      <c r="H148" s="24"/>
    </row>
    <row r="149" spans="1:9" s="7" customFormat="1" ht="17.25" hidden="1" customHeight="1" x14ac:dyDescent="0.2">
      <c r="A149" s="6" t="str">
        <f t="shared" si="40"/>
        <v>b</v>
      </c>
      <c r="B149" s="21"/>
      <c r="C149" s="30" t="s">
        <v>20</v>
      </c>
      <c r="D149" s="23">
        <f t="shared" si="42"/>
        <v>0</v>
      </c>
      <c r="E149" s="26"/>
      <c r="F149" s="26"/>
      <c r="G149" s="26"/>
      <c r="H149" s="27"/>
    </row>
    <row r="150" spans="1:9" s="7" customFormat="1" ht="17.25" hidden="1" customHeight="1" thickBot="1" x14ac:dyDescent="0.25">
      <c r="A150" s="6" t="str">
        <f t="shared" si="40"/>
        <v>b</v>
      </c>
      <c r="B150" s="45"/>
      <c r="C150" s="31" t="s">
        <v>21</v>
      </c>
      <c r="D150" s="32">
        <f t="shared" si="42"/>
        <v>0</v>
      </c>
      <c r="E150" s="33"/>
      <c r="F150" s="33"/>
      <c r="G150" s="33"/>
      <c r="H150" s="34"/>
    </row>
    <row r="151" spans="1:9" ht="86.25" customHeight="1" thickTop="1" thickBot="1" x14ac:dyDescent="0.25">
      <c r="A151" s="5"/>
      <c r="B151" s="44" t="s">
        <v>30</v>
      </c>
      <c r="C151" s="17" t="s">
        <v>31</v>
      </c>
      <c r="D151" s="42">
        <f t="shared" ref="D151:H151" si="43">D153+D161+D162+D163</f>
        <v>-8250</v>
      </c>
      <c r="E151" s="42">
        <f t="shared" si="43"/>
        <v>0</v>
      </c>
      <c r="F151" s="42">
        <f t="shared" si="43"/>
        <v>0</v>
      </c>
      <c r="G151" s="42">
        <f t="shared" si="43"/>
        <v>0</v>
      </c>
      <c r="H151" s="43">
        <f t="shared" si="43"/>
        <v>-8250</v>
      </c>
    </row>
    <row r="152" spans="1:9" s="7" customFormat="1" ht="17.25" hidden="1" customHeight="1" thickTop="1" x14ac:dyDescent="0.2">
      <c r="A152" s="6" t="str">
        <f t="shared" ref="A152:A163" si="44">IF(OR(E152&lt;&gt;0,F152&lt;&gt;0,G152&lt;&gt;0,H152&lt;&gt;0),"a","b")</f>
        <v>b</v>
      </c>
      <c r="B152" s="21"/>
      <c r="C152" s="18" t="s">
        <v>14</v>
      </c>
      <c r="D152" s="19">
        <f>SUM(E152:H152)</f>
        <v>0</v>
      </c>
      <c r="E152" s="19"/>
      <c r="F152" s="19"/>
      <c r="G152" s="19"/>
      <c r="H152" s="20"/>
    </row>
    <row r="153" spans="1:9" ht="23.25" customHeight="1" thickTop="1" x14ac:dyDescent="0.2">
      <c r="A153" s="5" t="str">
        <f t="shared" si="44"/>
        <v>a</v>
      </c>
      <c r="B153" s="21"/>
      <c r="C153" s="22" t="s">
        <v>2</v>
      </c>
      <c r="D153" s="23">
        <f t="shared" ref="D153:H153" si="45">SUM(D154:D160)</f>
        <v>-8250</v>
      </c>
      <c r="E153" s="23">
        <f t="shared" si="45"/>
        <v>0</v>
      </c>
      <c r="F153" s="23">
        <f t="shared" si="45"/>
        <v>0</v>
      </c>
      <c r="G153" s="23">
        <f t="shared" si="45"/>
        <v>0</v>
      </c>
      <c r="H153" s="24">
        <f t="shared" si="45"/>
        <v>-8250</v>
      </c>
    </row>
    <row r="154" spans="1:9" s="7" customFormat="1" ht="17.25" hidden="1" customHeight="1" x14ac:dyDescent="0.2">
      <c r="A154" s="6" t="str">
        <f t="shared" si="44"/>
        <v>b</v>
      </c>
      <c r="B154" s="21"/>
      <c r="C154" s="25" t="s">
        <v>15</v>
      </c>
      <c r="D154" s="26">
        <f t="shared" ref="D154:D163" si="46">SUM(E154:H154)</f>
        <v>0</v>
      </c>
      <c r="E154" s="26"/>
      <c r="F154" s="26"/>
      <c r="G154" s="26"/>
      <c r="H154" s="27"/>
    </row>
    <row r="155" spans="1:9" s="7" customFormat="1" ht="20.25" customHeight="1" thickBot="1" x14ac:dyDescent="0.25">
      <c r="A155" s="6" t="str">
        <f t="shared" si="44"/>
        <v>a</v>
      </c>
      <c r="B155" s="21"/>
      <c r="C155" s="28" t="s">
        <v>3</v>
      </c>
      <c r="D155" s="26">
        <f t="shared" si="46"/>
        <v>-8250</v>
      </c>
      <c r="E155" s="26"/>
      <c r="F155" s="26"/>
      <c r="G155" s="26"/>
      <c r="H155" s="27">
        <v>-8250</v>
      </c>
    </row>
    <row r="156" spans="1:9" s="7" customFormat="1" ht="17.25" hidden="1" customHeight="1" x14ac:dyDescent="0.2">
      <c r="A156" s="6" t="str">
        <f t="shared" si="44"/>
        <v>b</v>
      </c>
      <c r="B156" s="21"/>
      <c r="C156" s="25" t="s">
        <v>16</v>
      </c>
      <c r="D156" s="26">
        <f t="shared" si="46"/>
        <v>0</v>
      </c>
      <c r="E156" s="26"/>
      <c r="F156" s="26"/>
      <c r="G156" s="26"/>
      <c r="H156" s="27"/>
      <c r="I156" s="8"/>
    </row>
    <row r="157" spans="1:9" s="7" customFormat="1" ht="17.25" hidden="1" customHeight="1" x14ac:dyDescent="0.2">
      <c r="A157" s="6" t="str">
        <f t="shared" si="44"/>
        <v>b</v>
      </c>
      <c r="B157" s="21"/>
      <c r="C157" s="25" t="s">
        <v>17</v>
      </c>
      <c r="D157" s="26">
        <f t="shared" si="46"/>
        <v>0</v>
      </c>
      <c r="E157" s="26"/>
      <c r="F157" s="26"/>
      <c r="G157" s="26"/>
      <c r="H157" s="27"/>
    </row>
    <row r="158" spans="1:9" s="7" customFormat="1" ht="17.25" hidden="1" customHeight="1" x14ac:dyDescent="0.2">
      <c r="A158" s="6" t="str">
        <f t="shared" si="44"/>
        <v>b</v>
      </c>
      <c r="B158" s="21"/>
      <c r="C158" s="25" t="s">
        <v>18</v>
      </c>
      <c r="D158" s="26">
        <f t="shared" si="46"/>
        <v>0</v>
      </c>
      <c r="E158" s="26"/>
      <c r="F158" s="26"/>
      <c r="G158" s="26"/>
      <c r="H158" s="27"/>
    </row>
    <row r="159" spans="1:9" ht="16.5" hidden="1" customHeight="1" x14ac:dyDescent="0.2">
      <c r="A159" s="5" t="str">
        <f t="shared" si="44"/>
        <v>b</v>
      </c>
      <c r="B159" s="21"/>
      <c r="C159" s="25" t="s">
        <v>4</v>
      </c>
      <c r="D159" s="26">
        <f t="shared" si="46"/>
        <v>0</v>
      </c>
      <c r="E159" s="26"/>
      <c r="F159" s="26"/>
      <c r="G159" s="26"/>
      <c r="H159" s="27"/>
    </row>
    <row r="160" spans="1:9" s="7" customFormat="1" ht="17.25" hidden="1" customHeight="1" x14ac:dyDescent="0.2">
      <c r="A160" s="6" t="str">
        <f t="shared" si="44"/>
        <v>b</v>
      </c>
      <c r="B160" s="21"/>
      <c r="C160" s="25" t="s">
        <v>19</v>
      </c>
      <c r="D160" s="26">
        <f t="shared" si="46"/>
        <v>0</v>
      </c>
      <c r="E160" s="26"/>
      <c r="F160" s="26"/>
      <c r="G160" s="26"/>
      <c r="H160" s="27"/>
    </row>
    <row r="161" spans="1:9" s="7" customFormat="1" ht="19.5" hidden="1" customHeight="1" x14ac:dyDescent="0.2">
      <c r="A161" s="6" t="str">
        <f t="shared" si="44"/>
        <v>b</v>
      </c>
      <c r="B161" s="21"/>
      <c r="C161" s="22" t="s">
        <v>5</v>
      </c>
      <c r="D161" s="23">
        <f t="shared" si="46"/>
        <v>0</v>
      </c>
      <c r="E161" s="23"/>
      <c r="F161" s="23"/>
      <c r="G161" s="23"/>
      <c r="H161" s="24"/>
    </row>
    <row r="162" spans="1:9" s="7" customFormat="1" ht="17.25" hidden="1" customHeight="1" x14ac:dyDescent="0.2">
      <c r="A162" s="6" t="str">
        <f t="shared" si="44"/>
        <v>b</v>
      </c>
      <c r="B162" s="21"/>
      <c r="C162" s="30" t="s">
        <v>20</v>
      </c>
      <c r="D162" s="23">
        <f t="shared" si="46"/>
        <v>0</v>
      </c>
      <c r="E162" s="26"/>
      <c r="F162" s="26"/>
      <c r="G162" s="26"/>
      <c r="H162" s="27"/>
    </row>
    <row r="163" spans="1:9" s="7" customFormat="1" ht="17.25" hidden="1" customHeight="1" thickBot="1" x14ac:dyDescent="0.25">
      <c r="A163" s="6" t="str">
        <f t="shared" si="44"/>
        <v>b</v>
      </c>
      <c r="B163" s="45"/>
      <c r="C163" s="31" t="s">
        <v>21</v>
      </c>
      <c r="D163" s="32">
        <f t="shared" si="46"/>
        <v>0</v>
      </c>
      <c r="E163" s="33"/>
      <c r="F163" s="33"/>
      <c r="G163" s="33"/>
      <c r="H163" s="34"/>
    </row>
    <row r="164" spans="1:9" ht="93.75" customHeight="1" thickTop="1" thickBot="1" x14ac:dyDescent="0.25">
      <c r="A164" s="5"/>
      <c r="B164" s="44" t="s">
        <v>33</v>
      </c>
      <c r="C164" s="17" t="s">
        <v>48</v>
      </c>
      <c r="D164" s="42">
        <f t="shared" ref="D164:H164" si="47">D166+D174+D175+D176</f>
        <v>-60650</v>
      </c>
      <c r="E164" s="42">
        <f t="shared" si="47"/>
        <v>0</v>
      </c>
      <c r="F164" s="42">
        <f t="shared" si="47"/>
        <v>0</v>
      </c>
      <c r="G164" s="42">
        <f t="shared" si="47"/>
        <v>0</v>
      </c>
      <c r="H164" s="43">
        <f t="shared" si="47"/>
        <v>-60650</v>
      </c>
    </row>
    <row r="165" spans="1:9" s="7" customFormat="1" ht="17.25" hidden="1" customHeight="1" thickTop="1" x14ac:dyDescent="0.2">
      <c r="A165" s="6" t="str">
        <f t="shared" ref="A165:A176" si="48">IF(OR(E165&lt;&gt;0,F165&lt;&gt;0,G165&lt;&gt;0,H165&lt;&gt;0),"a","b")</f>
        <v>b</v>
      </c>
      <c r="B165" s="21"/>
      <c r="C165" s="18" t="s">
        <v>14</v>
      </c>
      <c r="D165" s="19">
        <f>SUM(E165:H165)</f>
        <v>0</v>
      </c>
      <c r="E165" s="19"/>
      <c r="F165" s="19"/>
      <c r="G165" s="19"/>
      <c r="H165" s="20"/>
    </row>
    <row r="166" spans="1:9" ht="19.5" customHeight="1" thickTop="1" x14ac:dyDescent="0.2">
      <c r="A166" s="5" t="str">
        <f t="shared" si="48"/>
        <v>a</v>
      </c>
      <c r="B166" s="21"/>
      <c r="C166" s="22" t="s">
        <v>2</v>
      </c>
      <c r="D166" s="23">
        <f t="shared" ref="D166:H166" si="49">SUM(D167:D173)</f>
        <v>-60650</v>
      </c>
      <c r="E166" s="23">
        <f t="shared" si="49"/>
        <v>0</v>
      </c>
      <c r="F166" s="23">
        <f t="shared" si="49"/>
        <v>0</v>
      </c>
      <c r="G166" s="23">
        <f t="shared" si="49"/>
        <v>0</v>
      </c>
      <c r="H166" s="24">
        <f t="shared" si="49"/>
        <v>-60650</v>
      </c>
    </row>
    <row r="167" spans="1:9" s="7" customFormat="1" ht="17.25" hidden="1" customHeight="1" x14ac:dyDescent="0.2">
      <c r="A167" s="6" t="str">
        <f t="shared" si="48"/>
        <v>b</v>
      </c>
      <c r="B167" s="21"/>
      <c r="C167" s="25" t="s">
        <v>15</v>
      </c>
      <c r="D167" s="26">
        <f t="shared" ref="D167:D176" si="50">SUM(E167:H167)</f>
        <v>0</v>
      </c>
      <c r="E167" s="26"/>
      <c r="F167" s="26"/>
      <c r="G167" s="26"/>
      <c r="H167" s="27"/>
    </row>
    <row r="168" spans="1:9" s="7" customFormat="1" ht="20.25" customHeight="1" thickBot="1" x14ac:dyDescent="0.25">
      <c r="A168" s="6" t="str">
        <f t="shared" si="48"/>
        <v>a</v>
      </c>
      <c r="B168" s="21"/>
      <c r="C168" s="28" t="s">
        <v>3</v>
      </c>
      <c r="D168" s="26">
        <f t="shared" si="50"/>
        <v>-60650</v>
      </c>
      <c r="E168" s="26"/>
      <c r="F168" s="26"/>
      <c r="G168" s="26"/>
      <c r="H168" s="27">
        <v>-60650</v>
      </c>
    </row>
    <row r="169" spans="1:9" s="7" customFormat="1" ht="17.25" hidden="1" customHeight="1" x14ac:dyDescent="0.2">
      <c r="A169" s="6" t="str">
        <f t="shared" si="48"/>
        <v>b</v>
      </c>
      <c r="B169" s="21"/>
      <c r="C169" s="25" t="s">
        <v>16</v>
      </c>
      <c r="D169" s="26">
        <f t="shared" si="50"/>
        <v>0</v>
      </c>
      <c r="E169" s="26"/>
      <c r="F169" s="26"/>
      <c r="G169" s="26"/>
      <c r="H169" s="27"/>
      <c r="I169" s="8"/>
    </row>
    <row r="170" spans="1:9" s="7" customFormat="1" ht="17.25" hidden="1" customHeight="1" x14ac:dyDescent="0.2">
      <c r="A170" s="6" t="str">
        <f t="shared" si="48"/>
        <v>b</v>
      </c>
      <c r="B170" s="21"/>
      <c r="C170" s="25" t="s">
        <v>17</v>
      </c>
      <c r="D170" s="26">
        <f t="shared" si="50"/>
        <v>0</v>
      </c>
      <c r="E170" s="26"/>
      <c r="F170" s="26"/>
      <c r="G170" s="26"/>
      <c r="H170" s="27"/>
    </row>
    <row r="171" spans="1:9" s="7" customFormat="1" ht="17.25" hidden="1" customHeight="1" x14ac:dyDescent="0.2">
      <c r="A171" s="6" t="str">
        <f t="shared" si="48"/>
        <v>b</v>
      </c>
      <c r="B171" s="21"/>
      <c r="C171" s="25" t="s">
        <v>18</v>
      </c>
      <c r="D171" s="26">
        <f t="shared" si="50"/>
        <v>0</v>
      </c>
      <c r="E171" s="26"/>
      <c r="F171" s="26"/>
      <c r="G171" s="26"/>
      <c r="H171" s="27"/>
    </row>
    <row r="172" spans="1:9" ht="16.5" hidden="1" customHeight="1" x14ac:dyDescent="0.2">
      <c r="A172" s="5" t="str">
        <f t="shared" si="48"/>
        <v>b</v>
      </c>
      <c r="B172" s="21"/>
      <c r="C172" s="25" t="s">
        <v>4</v>
      </c>
      <c r="D172" s="26">
        <f t="shared" si="50"/>
        <v>0</v>
      </c>
      <c r="E172" s="26"/>
      <c r="F172" s="26"/>
      <c r="G172" s="26"/>
      <c r="H172" s="27"/>
    </row>
    <row r="173" spans="1:9" s="7" customFormat="1" ht="17.25" hidden="1" customHeight="1" x14ac:dyDescent="0.2">
      <c r="A173" s="6" t="str">
        <f t="shared" si="48"/>
        <v>b</v>
      </c>
      <c r="B173" s="21"/>
      <c r="C173" s="25" t="s">
        <v>19</v>
      </c>
      <c r="D173" s="26">
        <f t="shared" si="50"/>
        <v>0</v>
      </c>
      <c r="E173" s="26"/>
      <c r="F173" s="26"/>
      <c r="G173" s="26"/>
      <c r="H173" s="27"/>
    </row>
    <row r="174" spans="1:9" s="7" customFormat="1" ht="19.5" hidden="1" customHeight="1" x14ac:dyDescent="0.2">
      <c r="A174" s="6" t="str">
        <f t="shared" si="48"/>
        <v>b</v>
      </c>
      <c r="B174" s="21"/>
      <c r="C174" s="22" t="s">
        <v>5</v>
      </c>
      <c r="D174" s="23">
        <f t="shared" si="50"/>
        <v>0</v>
      </c>
      <c r="E174" s="23"/>
      <c r="F174" s="23"/>
      <c r="G174" s="23"/>
      <c r="H174" s="24"/>
    </row>
    <row r="175" spans="1:9" s="7" customFormat="1" ht="17.25" hidden="1" customHeight="1" x14ac:dyDescent="0.2">
      <c r="A175" s="6" t="str">
        <f t="shared" si="48"/>
        <v>b</v>
      </c>
      <c r="B175" s="21"/>
      <c r="C175" s="30" t="s">
        <v>20</v>
      </c>
      <c r="D175" s="23">
        <f t="shared" si="50"/>
        <v>0</v>
      </c>
      <c r="E175" s="26"/>
      <c r="F175" s="26"/>
      <c r="G175" s="26"/>
      <c r="H175" s="27"/>
    </row>
    <row r="176" spans="1:9" s="7" customFormat="1" ht="17.25" hidden="1" customHeight="1" thickBot="1" x14ac:dyDescent="0.25">
      <c r="A176" s="6" t="str">
        <f t="shared" si="48"/>
        <v>b</v>
      </c>
      <c r="B176" s="45"/>
      <c r="C176" s="31" t="s">
        <v>21</v>
      </c>
      <c r="D176" s="32">
        <f t="shared" si="50"/>
        <v>0</v>
      </c>
      <c r="E176" s="33"/>
      <c r="F176" s="33"/>
      <c r="G176" s="33"/>
      <c r="H176" s="34"/>
    </row>
    <row r="177" spans="1:9" ht="37.5" customHeight="1" thickTop="1" thickBot="1" x14ac:dyDescent="0.25">
      <c r="A177" s="5"/>
      <c r="B177" s="44" t="s">
        <v>49</v>
      </c>
      <c r="C177" s="17" t="s">
        <v>50</v>
      </c>
      <c r="D177" s="42">
        <f t="shared" ref="D177:H177" si="51">D179+D187+D188+D189</f>
        <v>-49280</v>
      </c>
      <c r="E177" s="42">
        <f t="shared" si="51"/>
        <v>0</v>
      </c>
      <c r="F177" s="42">
        <f t="shared" si="51"/>
        <v>0</v>
      </c>
      <c r="G177" s="42">
        <f t="shared" si="51"/>
        <v>0</v>
      </c>
      <c r="H177" s="43">
        <f t="shared" si="51"/>
        <v>-49280</v>
      </c>
    </row>
    <row r="178" spans="1:9" s="7" customFormat="1" ht="17.25" hidden="1" customHeight="1" thickTop="1" x14ac:dyDescent="0.2">
      <c r="A178" s="6" t="str">
        <f t="shared" ref="A178:A189" si="52">IF(OR(E178&lt;&gt;0,F178&lt;&gt;0,G178&lt;&gt;0,H178&lt;&gt;0),"a","b")</f>
        <v>b</v>
      </c>
      <c r="B178" s="21"/>
      <c r="C178" s="18" t="s">
        <v>14</v>
      </c>
      <c r="D178" s="19">
        <f>SUM(E178:H178)</f>
        <v>0</v>
      </c>
      <c r="E178" s="19"/>
      <c r="F178" s="19"/>
      <c r="G178" s="19"/>
      <c r="H178" s="20"/>
    </row>
    <row r="179" spans="1:9" ht="19.5" customHeight="1" thickTop="1" x14ac:dyDescent="0.2">
      <c r="A179" s="5" t="str">
        <f t="shared" si="52"/>
        <v>a</v>
      </c>
      <c r="B179" s="21"/>
      <c r="C179" s="22" t="s">
        <v>2</v>
      </c>
      <c r="D179" s="23">
        <f t="shared" ref="D179:H179" si="53">SUM(D180:D186)</f>
        <v>-49280</v>
      </c>
      <c r="E179" s="23">
        <f t="shared" si="53"/>
        <v>0</v>
      </c>
      <c r="F179" s="23">
        <f t="shared" si="53"/>
        <v>0</v>
      </c>
      <c r="G179" s="23">
        <f t="shared" si="53"/>
        <v>0</v>
      </c>
      <c r="H179" s="24">
        <f t="shared" si="53"/>
        <v>-49280</v>
      </c>
    </row>
    <row r="180" spans="1:9" s="7" customFormat="1" ht="17.25" hidden="1" customHeight="1" x14ac:dyDescent="0.2">
      <c r="A180" s="6" t="str">
        <f t="shared" si="52"/>
        <v>b</v>
      </c>
      <c r="B180" s="21"/>
      <c r="C180" s="25" t="s">
        <v>15</v>
      </c>
      <c r="D180" s="26">
        <f t="shared" ref="D180:D189" si="54">SUM(E180:H180)</f>
        <v>0</v>
      </c>
      <c r="E180" s="26"/>
      <c r="F180" s="26"/>
      <c r="G180" s="26"/>
      <c r="H180" s="27"/>
    </row>
    <row r="181" spans="1:9" s="7" customFormat="1" ht="20.25" hidden="1" customHeight="1" x14ac:dyDescent="0.2">
      <c r="A181" s="6" t="str">
        <f t="shared" si="52"/>
        <v>b</v>
      </c>
      <c r="B181" s="21"/>
      <c r="C181" s="28" t="s">
        <v>3</v>
      </c>
      <c r="D181" s="26">
        <f t="shared" si="54"/>
        <v>0</v>
      </c>
      <c r="E181" s="26"/>
      <c r="F181" s="26"/>
      <c r="G181" s="26"/>
      <c r="H181" s="27"/>
    </row>
    <row r="182" spans="1:9" s="7" customFormat="1" ht="17.25" hidden="1" customHeight="1" x14ac:dyDescent="0.2">
      <c r="A182" s="6" t="str">
        <f t="shared" si="52"/>
        <v>b</v>
      </c>
      <c r="B182" s="21"/>
      <c r="C182" s="25" t="s">
        <v>16</v>
      </c>
      <c r="D182" s="26">
        <f t="shared" si="54"/>
        <v>0</v>
      </c>
      <c r="E182" s="26"/>
      <c r="F182" s="26"/>
      <c r="G182" s="26"/>
      <c r="H182" s="27"/>
      <c r="I182" s="8"/>
    </row>
    <row r="183" spans="1:9" s="7" customFormat="1" ht="17.25" hidden="1" customHeight="1" x14ac:dyDescent="0.2">
      <c r="A183" s="6" t="str">
        <f t="shared" si="52"/>
        <v>b</v>
      </c>
      <c r="B183" s="21"/>
      <c r="C183" s="25" t="s">
        <v>17</v>
      </c>
      <c r="D183" s="26">
        <f t="shared" si="54"/>
        <v>0</v>
      </c>
      <c r="E183" s="26"/>
      <c r="F183" s="26"/>
      <c r="G183" s="26"/>
      <c r="H183" s="27"/>
    </row>
    <row r="184" spans="1:9" s="7" customFormat="1" ht="17.25" hidden="1" customHeight="1" x14ac:dyDescent="0.2">
      <c r="A184" s="6" t="str">
        <f t="shared" si="52"/>
        <v>b</v>
      </c>
      <c r="B184" s="21"/>
      <c r="C184" s="25" t="s">
        <v>18</v>
      </c>
      <c r="D184" s="26">
        <f t="shared" si="54"/>
        <v>0</v>
      </c>
      <c r="E184" s="26"/>
      <c r="F184" s="26"/>
      <c r="G184" s="26"/>
      <c r="H184" s="27"/>
    </row>
    <row r="185" spans="1:9" ht="16.5" customHeight="1" thickBot="1" x14ac:dyDescent="0.25">
      <c r="A185" s="5" t="str">
        <f t="shared" si="52"/>
        <v>a</v>
      </c>
      <c r="B185" s="21"/>
      <c r="C185" s="25" t="s">
        <v>4</v>
      </c>
      <c r="D185" s="26">
        <f t="shared" si="54"/>
        <v>-49280</v>
      </c>
      <c r="E185" s="26"/>
      <c r="F185" s="26"/>
      <c r="G185" s="26"/>
      <c r="H185" s="27">
        <v>-49280</v>
      </c>
    </row>
    <row r="186" spans="1:9" s="7" customFormat="1" ht="17.25" hidden="1" customHeight="1" x14ac:dyDescent="0.2">
      <c r="A186" s="6" t="str">
        <f t="shared" si="52"/>
        <v>b</v>
      </c>
      <c r="B186" s="21"/>
      <c r="C186" s="25" t="s">
        <v>19</v>
      </c>
      <c r="D186" s="26">
        <f t="shared" si="54"/>
        <v>0</v>
      </c>
      <c r="E186" s="26"/>
      <c r="F186" s="26"/>
      <c r="G186" s="26"/>
      <c r="H186" s="27"/>
    </row>
    <row r="187" spans="1:9" s="7" customFormat="1" ht="19.5" hidden="1" customHeight="1" x14ac:dyDescent="0.2">
      <c r="A187" s="6" t="str">
        <f t="shared" si="52"/>
        <v>b</v>
      </c>
      <c r="B187" s="21"/>
      <c r="C187" s="22" t="s">
        <v>5</v>
      </c>
      <c r="D187" s="23">
        <f t="shared" si="54"/>
        <v>0</v>
      </c>
      <c r="E187" s="23"/>
      <c r="F187" s="23"/>
      <c r="G187" s="23"/>
      <c r="H187" s="24"/>
    </row>
    <row r="188" spans="1:9" s="7" customFormat="1" ht="17.25" hidden="1" customHeight="1" x14ac:dyDescent="0.2">
      <c r="A188" s="6" t="str">
        <f t="shared" si="52"/>
        <v>b</v>
      </c>
      <c r="B188" s="21"/>
      <c r="C188" s="30" t="s">
        <v>20</v>
      </c>
      <c r="D188" s="23">
        <f t="shared" si="54"/>
        <v>0</v>
      </c>
      <c r="E188" s="26"/>
      <c r="F188" s="26"/>
      <c r="G188" s="26"/>
      <c r="H188" s="27"/>
    </row>
    <row r="189" spans="1:9" s="7" customFormat="1" ht="17.25" hidden="1" customHeight="1" thickBot="1" x14ac:dyDescent="0.25">
      <c r="A189" s="6" t="str">
        <f t="shared" si="52"/>
        <v>b</v>
      </c>
      <c r="B189" s="45"/>
      <c r="C189" s="31" t="s">
        <v>21</v>
      </c>
      <c r="D189" s="32">
        <f t="shared" si="54"/>
        <v>0</v>
      </c>
      <c r="E189" s="33"/>
      <c r="F189" s="33"/>
      <c r="G189" s="33"/>
      <c r="H189" s="34"/>
    </row>
    <row r="190" spans="1:9" ht="80.25" customHeight="1" thickTop="1" thickBot="1" x14ac:dyDescent="0.25">
      <c r="A190" s="5"/>
      <c r="B190" s="44" t="s">
        <v>28</v>
      </c>
      <c r="C190" s="17" t="s">
        <v>51</v>
      </c>
      <c r="D190" s="42">
        <f t="shared" ref="D190:H190" si="55">D192+D200+D201+D202</f>
        <v>-1680</v>
      </c>
      <c r="E190" s="42">
        <f t="shared" si="55"/>
        <v>0</v>
      </c>
      <c r="F190" s="42">
        <f t="shared" si="55"/>
        <v>0</v>
      </c>
      <c r="G190" s="42">
        <f t="shared" si="55"/>
        <v>0</v>
      </c>
      <c r="H190" s="43">
        <f t="shared" si="55"/>
        <v>-1680</v>
      </c>
    </row>
    <row r="191" spans="1:9" s="7" customFormat="1" ht="17.25" hidden="1" customHeight="1" thickTop="1" x14ac:dyDescent="0.2">
      <c r="A191" s="6" t="str">
        <f t="shared" ref="A191:A202" si="56">IF(OR(E191&lt;&gt;0,F191&lt;&gt;0,G191&lt;&gt;0,H191&lt;&gt;0),"a","b")</f>
        <v>b</v>
      </c>
      <c r="B191" s="21"/>
      <c r="C191" s="18" t="s">
        <v>14</v>
      </c>
      <c r="D191" s="19">
        <f>SUM(E191:H191)</f>
        <v>0</v>
      </c>
      <c r="E191" s="19"/>
      <c r="F191" s="19"/>
      <c r="G191" s="19"/>
      <c r="H191" s="20"/>
    </row>
    <row r="192" spans="1:9" ht="19.5" customHeight="1" thickTop="1" x14ac:dyDescent="0.2">
      <c r="A192" s="5" t="str">
        <f t="shared" si="56"/>
        <v>a</v>
      </c>
      <c r="B192" s="21"/>
      <c r="C192" s="22" t="s">
        <v>2</v>
      </c>
      <c r="D192" s="23">
        <f t="shared" ref="D192:H192" si="57">SUM(D193:D199)</f>
        <v>-1680</v>
      </c>
      <c r="E192" s="23">
        <f t="shared" si="57"/>
        <v>0</v>
      </c>
      <c r="F192" s="23">
        <f t="shared" si="57"/>
        <v>0</v>
      </c>
      <c r="G192" s="23">
        <f t="shared" si="57"/>
        <v>0</v>
      </c>
      <c r="H192" s="24">
        <f t="shared" si="57"/>
        <v>-1680</v>
      </c>
    </row>
    <row r="193" spans="1:9" s="7" customFormat="1" ht="17.25" hidden="1" customHeight="1" x14ac:dyDescent="0.2">
      <c r="A193" s="6" t="str">
        <f t="shared" si="56"/>
        <v>b</v>
      </c>
      <c r="B193" s="21"/>
      <c r="C193" s="25" t="s">
        <v>15</v>
      </c>
      <c r="D193" s="26">
        <f t="shared" ref="D193:D202" si="58">SUM(E193:H193)</f>
        <v>0</v>
      </c>
      <c r="E193" s="26"/>
      <c r="F193" s="26"/>
      <c r="G193" s="26"/>
      <c r="H193" s="27"/>
    </row>
    <row r="194" spans="1:9" s="7" customFormat="1" ht="20.25" hidden="1" customHeight="1" x14ac:dyDescent="0.2">
      <c r="A194" s="6" t="str">
        <f t="shared" si="56"/>
        <v>b</v>
      </c>
      <c r="B194" s="21"/>
      <c r="C194" s="28" t="s">
        <v>3</v>
      </c>
      <c r="D194" s="26">
        <f t="shared" si="58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6"/>
        <v>b</v>
      </c>
      <c r="B195" s="21"/>
      <c r="C195" s="25" t="s">
        <v>16</v>
      </c>
      <c r="D195" s="26">
        <f t="shared" si="58"/>
        <v>0</v>
      </c>
      <c r="E195" s="26"/>
      <c r="F195" s="26"/>
      <c r="G195" s="26"/>
      <c r="H195" s="27"/>
      <c r="I195" s="8"/>
    </row>
    <row r="196" spans="1:9" s="7" customFormat="1" ht="17.25" hidden="1" customHeight="1" x14ac:dyDescent="0.2">
      <c r="A196" s="6" t="str">
        <f t="shared" si="56"/>
        <v>b</v>
      </c>
      <c r="B196" s="21"/>
      <c r="C196" s="25" t="s">
        <v>17</v>
      </c>
      <c r="D196" s="26">
        <f t="shared" si="58"/>
        <v>0</v>
      </c>
      <c r="E196" s="26"/>
      <c r="F196" s="26"/>
      <c r="G196" s="26"/>
      <c r="H196" s="27"/>
    </row>
    <row r="197" spans="1:9" s="7" customFormat="1" ht="17.25" hidden="1" customHeight="1" x14ac:dyDescent="0.2">
      <c r="A197" s="6" t="str">
        <f t="shared" si="56"/>
        <v>b</v>
      </c>
      <c r="B197" s="21"/>
      <c r="C197" s="25" t="s">
        <v>18</v>
      </c>
      <c r="D197" s="26">
        <f t="shared" si="58"/>
        <v>0</v>
      </c>
      <c r="E197" s="26"/>
      <c r="F197" s="26"/>
      <c r="G197" s="26"/>
      <c r="H197" s="27"/>
    </row>
    <row r="198" spans="1:9" ht="16.5" customHeight="1" thickBot="1" x14ac:dyDescent="0.25">
      <c r="A198" s="5" t="str">
        <f t="shared" si="56"/>
        <v>a</v>
      </c>
      <c r="B198" s="21"/>
      <c r="C198" s="25" t="s">
        <v>4</v>
      </c>
      <c r="D198" s="26">
        <f t="shared" si="58"/>
        <v>-1680</v>
      </c>
      <c r="E198" s="26"/>
      <c r="F198" s="26"/>
      <c r="G198" s="26"/>
      <c r="H198" s="27">
        <v>-1680</v>
      </c>
    </row>
    <row r="199" spans="1:9" s="7" customFormat="1" ht="17.25" hidden="1" customHeight="1" x14ac:dyDescent="0.2">
      <c r="A199" s="6" t="str">
        <f t="shared" si="56"/>
        <v>b</v>
      </c>
      <c r="B199" s="21"/>
      <c r="C199" s="25" t="s">
        <v>19</v>
      </c>
      <c r="D199" s="26">
        <f t="shared" si="58"/>
        <v>0</v>
      </c>
      <c r="E199" s="26"/>
      <c r="F199" s="26"/>
      <c r="G199" s="26"/>
      <c r="H199" s="27"/>
    </row>
    <row r="200" spans="1:9" s="7" customFormat="1" ht="19.5" hidden="1" customHeight="1" x14ac:dyDescent="0.2">
      <c r="A200" s="6" t="str">
        <f t="shared" si="56"/>
        <v>b</v>
      </c>
      <c r="B200" s="21"/>
      <c r="C200" s="22" t="s">
        <v>5</v>
      </c>
      <c r="D200" s="23">
        <f t="shared" si="58"/>
        <v>0</v>
      </c>
      <c r="E200" s="23"/>
      <c r="F200" s="23"/>
      <c r="G200" s="23"/>
      <c r="H200" s="24"/>
    </row>
    <row r="201" spans="1:9" s="7" customFormat="1" ht="17.25" hidden="1" customHeight="1" x14ac:dyDescent="0.2">
      <c r="A201" s="6" t="str">
        <f t="shared" si="56"/>
        <v>b</v>
      </c>
      <c r="B201" s="21"/>
      <c r="C201" s="30" t="s">
        <v>20</v>
      </c>
      <c r="D201" s="23">
        <f t="shared" si="58"/>
        <v>0</v>
      </c>
      <c r="E201" s="26"/>
      <c r="F201" s="26"/>
      <c r="G201" s="26"/>
      <c r="H201" s="27"/>
    </row>
    <row r="202" spans="1:9" s="7" customFormat="1" ht="17.25" hidden="1" customHeight="1" thickBot="1" x14ac:dyDescent="0.25">
      <c r="A202" s="6" t="str">
        <f t="shared" si="56"/>
        <v>b</v>
      </c>
      <c r="B202" s="45"/>
      <c r="C202" s="31" t="s">
        <v>21</v>
      </c>
      <c r="D202" s="32">
        <f t="shared" si="58"/>
        <v>0</v>
      </c>
      <c r="E202" s="33"/>
      <c r="F202" s="33"/>
      <c r="G202" s="33"/>
      <c r="H202" s="34"/>
    </row>
    <row r="203" spans="1:9" ht="40.5" customHeight="1" thickTop="1" thickBot="1" x14ac:dyDescent="0.25">
      <c r="A203" s="5"/>
      <c r="B203" s="44" t="s">
        <v>52</v>
      </c>
      <c r="C203" s="17" t="s">
        <v>53</v>
      </c>
      <c r="D203" s="42">
        <f t="shared" ref="D203:H203" si="59">D205+D214+D215+D216</f>
        <v>-79540</v>
      </c>
      <c r="E203" s="42">
        <f t="shared" si="59"/>
        <v>0</v>
      </c>
      <c r="F203" s="42">
        <f t="shared" si="59"/>
        <v>0</v>
      </c>
      <c r="G203" s="42">
        <f t="shared" si="59"/>
        <v>0</v>
      </c>
      <c r="H203" s="43">
        <f t="shared" si="59"/>
        <v>-79540</v>
      </c>
    </row>
    <row r="204" spans="1:9" s="7" customFormat="1" ht="17.25" hidden="1" customHeight="1" thickTop="1" x14ac:dyDescent="0.2">
      <c r="A204" s="6" t="str">
        <f t="shared" ref="A204:A216" si="60">IF(OR(E204&lt;&gt;0,F204&lt;&gt;0,G204&lt;&gt;0,H204&lt;&gt;0),"a","b")</f>
        <v>b</v>
      </c>
      <c r="B204" s="21"/>
      <c r="C204" s="18" t="s">
        <v>14</v>
      </c>
      <c r="D204" s="19">
        <f>SUM(E204:H204)</f>
        <v>0</v>
      </c>
      <c r="E204" s="19"/>
      <c r="F204" s="19"/>
      <c r="G204" s="19"/>
      <c r="H204" s="20"/>
    </row>
    <row r="205" spans="1:9" ht="19.5" customHeight="1" thickTop="1" x14ac:dyDescent="0.2">
      <c r="A205" s="5" t="str">
        <f t="shared" si="60"/>
        <v>a</v>
      </c>
      <c r="B205" s="21"/>
      <c r="C205" s="22" t="s">
        <v>2</v>
      </c>
      <c r="D205" s="23">
        <f t="shared" ref="D205:H205" si="61">SUM(D206:D212)</f>
        <v>-79540</v>
      </c>
      <c r="E205" s="23">
        <f t="shared" si="61"/>
        <v>0</v>
      </c>
      <c r="F205" s="23">
        <f t="shared" si="61"/>
        <v>0</v>
      </c>
      <c r="G205" s="23">
        <f t="shared" si="61"/>
        <v>0</v>
      </c>
      <c r="H205" s="24">
        <f t="shared" si="61"/>
        <v>-79540</v>
      </c>
    </row>
    <row r="206" spans="1:9" s="7" customFormat="1" ht="17.25" hidden="1" customHeight="1" x14ac:dyDescent="0.2">
      <c r="A206" s="6" t="str">
        <f t="shared" si="60"/>
        <v>b</v>
      </c>
      <c r="B206" s="21"/>
      <c r="C206" s="25" t="s">
        <v>15</v>
      </c>
      <c r="D206" s="26">
        <f t="shared" ref="D206:D216" si="62">SUM(E206:H206)</f>
        <v>0</v>
      </c>
      <c r="E206" s="26"/>
      <c r="F206" s="26"/>
      <c r="G206" s="26"/>
      <c r="H206" s="27"/>
    </row>
    <row r="207" spans="1:9" s="7" customFormat="1" ht="20.25" customHeight="1" x14ac:dyDescent="0.2">
      <c r="A207" s="6" t="str">
        <f t="shared" si="60"/>
        <v>a</v>
      </c>
      <c r="B207" s="21"/>
      <c r="C207" s="28" t="s">
        <v>3</v>
      </c>
      <c r="D207" s="26">
        <f t="shared" si="62"/>
        <v>-74940</v>
      </c>
      <c r="E207" s="26"/>
      <c r="F207" s="26"/>
      <c r="G207" s="26"/>
      <c r="H207" s="27">
        <v>-74940</v>
      </c>
    </row>
    <row r="208" spans="1:9" s="7" customFormat="1" ht="17.25" hidden="1" customHeight="1" x14ac:dyDescent="0.2">
      <c r="A208" s="6" t="str">
        <f t="shared" si="60"/>
        <v>b</v>
      </c>
      <c r="B208" s="21"/>
      <c r="C208" s="25" t="s">
        <v>16</v>
      </c>
      <c r="D208" s="26">
        <f t="shared" si="62"/>
        <v>0</v>
      </c>
      <c r="E208" s="26"/>
      <c r="F208" s="26"/>
      <c r="G208" s="26"/>
      <c r="H208" s="27"/>
      <c r="I208" s="8"/>
    </row>
    <row r="209" spans="1:9" s="7" customFormat="1" ht="17.25" hidden="1" customHeight="1" x14ac:dyDescent="0.2">
      <c r="A209" s="6" t="str">
        <f t="shared" si="60"/>
        <v>b</v>
      </c>
      <c r="B209" s="21"/>
      <c r="C209" s="25" t="s">
        <v>17</v>
      </c>
      <c r="D209" s="26">
        <f t="shared" si="62"/>
        <v>0</v>
      </c>
      <c r="E209" s="26"/>
      <c r="F209" s="26"/>
      <c r="G209" s="26"/>
      <c r="H209" s="27"/>
    </row>
    <row r="210" spans="1:9" s="7" customFormat="1" ht="17.25" hidden="1" customHeight="1" x14ac:dyDescent="0.2">
      <c r="A210" s="6" t="str">
        <f t="shared" si="60"/>
        <v>b</v>
      </c>
      <c r="B210" s="21"/>
      <c r="C210" s="25" t="s">
        <v>18</v>
      </c>
      <c r="D210" s="26">
        <f t="shared" si="62"/>
        <v>0</v>
      </c>
      <c r="E210" s="26"/>
      <c r="F210" s="26"/>
      <c r="G210" s="26"/>
      <c r="H210" s="27"/>
    </row>
    <row r="211" spans="1:9" ht="16.5" hidden="1" customHeight="1" x14ac:dyDescent="0.2">
      <c r="A211" s="5" t="str">
        <f t="shared" si="60"/>
        <v>b</v>
      </c>
      <c r="B211" s="21"/>
      <c r="C211" s="25" t="s">
        <v>4</v>
      </c>
      <c r="D211" s="26">
        <f t="shared" si="62"/>
        <v>0</v>
      </c>
      <c r="E211" s="26"/>
      <c r="F211" s="26"/>
      <c r="G211" s="26"/>
      <c r="H211" s="27"/>
    </row>
    <row r="212" spans="1:9" s="7" customFormat="1" ht="17.25" customHeight="1" x14ac:dyDescent="0.2">
      <c r="A212" s="6" t="str">
        <f t="shared" si="60"/>
        <v>a</v>
      </c>
      <c r="B212" s="21"/>
      <c r="C212" s="25" t="s">
        <v>19</v>
      </c>
      <c r="D212" s="26">
        <f t="shared" si="62"/>
        <v>-4600</v>
      </c>
      <c r="E212" s="26"/>
      <c r="F212" s="26"/>
      <c r="G212" s="26"/>
      <c r="H212" s="27">
        <v>-4600</v>
      </c>
    </row>
    <row r="213" spans="1:9" s="7" customFormat="1" ht="39" customHeight="1" thickBot="1" x14ac:dyDescent="0.25">
      <c r="A213" s="6" t="str">
        <f t="shared" si="60"/>
        <v>a</v>
      </c>
      <c r="B213" s="21" t="s">
        <v>73</v>
      </c>
      <c r="C213" s="25" t="s">
        <v>66</v>
      </c>
      <c r="D213" s="26">
        <f t="shared" si="62"/>
        <v>-4600</v>
      </c>
      <c r="E213" s="26"/>
      <c r="F213" s="26"/>
      <c r="G213" s="26"/>
      <c r="H213" s="27">
        <v>-4600</v>
      </c>
    </row>
    <row r="214" spans="1:9" s="7" customFormat="1" ht="19.5" hidden="1" customHeight="1" x14ac:dyDescent="0.2">
      <c r="A214" s="6" t="str">
        <f t="shared" si="60"/>
        <v>b</v>
      </c>
      <c r="B214" s="21"/>
      <c r="C214" s="22" t="s">
        <v>5</v>
      </c>
      <c r="D214" s="23">
        <f t="shared" si="62"/>
        <v>0</v>
      </c>
      <c r="E214" s="23"/>
      <c r="F214" s="23"/>
      <c r="G214" s="23"/>
      <c r="H214" s="24"/>
    </row>
    <row r="215" spans="1:9" s="7" customFormat="1" ht="17.25" hidden="1" customHeight="1" x14ac:dyDescent="0.2">
      <c r="A215" s="6" t="str">
        <f t="shared" si="60"/>
        <v>b</v>
      </c>
      <c r="B215" s="21"/>
      <c r="C215" s="30" t="s">
        <v>20</v>
      </c>
      <c r="D215" s="23">
        <f t="shared" si="62"/>
        <v>0</v>
      </c>
      <c r="E215" s="26"/>
      <c r="F215" s="26"/>
      <c r="G215" s="26"/>
      <c r="H215" s="27"/>
    </row>
    <row r="216" spans="1:9" s="7" customFormat="1" ht="17.25" hidden="1" customHeight="1" thickBot="1" x14ac:dyDescent="0.25">
      <c r="A216" s="6" t="str">
        <f t="shared" si="60"/>
        <v>b</v>
      </c>
      <c r="B216" s="45"/>
      <c r="C216" s="31" t="s">
        <v>21</v>
      </c>
      <c r="D216" s="32">
        <f t="shared" si="62"/>
        <v>0</v>
      </c>
      <c r="E216" s="33"/>
      <c r="F216" s="33"/>
      <c r="G216" s="33"/>
      <c r="H216" s="34"/>
    </row>
    <row r="217" spans="1:9" ht="45" customHeight="1" thickTop="1" thickBot="1" x14ac:dyDescent="0.25">
      <c r="A217" s="5"/>
      <c r="B217" s="44" t="s">
        <v>54</v>
      </c>
      <c r="C217" s="17" t="s">
        <v>55</v>
      </c>
      <c r="D217" s="42">
        <f t="shared" ref="D217:H217" si="63">D219+D227+D228+D229</f>
        <v>0</v>
      </c>
      <c r="E217" s="42">
        <f t="shared" si="63"/>
        <v>0</v>
      </c>
      <c r="F217" s="42">
        <f t="shared" si="63"/>
        <v>0</v>
      </c>
      <c r="G217" s="42">
        <f t="shared" si="63"/>
        <v>0</v>
      </c>
      <c r="H217" s="43">
        <f t="shared" si="63"/>
        <v>0</v>
      </c>
    </row>
    <row r="218" spans="1:9" s="7" customFormat="1" ht="17.25" hidden="1" customHeight="1" thickTop="1" x14ac:dyDescent="0.2">
      <c r="A218" s="6" t="str">
        <f t="shared" ref="A218:A229" si="64">IF(OR(E218&lt;&gt;0,F218&lt;&gt;0,G218&lt;&gt;0,H218&lt;&gt;0),"a","b")</f>
        <v>b</v>
      </c>
      <c r="B218" s="21"/>
      <c r="C218" s="18" t="s">
        <v>14</v>
      </c>
      <c r="D218" s="19">
        <f>SUM(E218:H218)</f>
        <v>0</v>
      </c>
      <c r="E218" s="19"/>
      <c r="F218" s="19"/>
      <c r="G218" s="19"/>
      <c r="H218" s="20"/>
    </row>
    <row r="219" spans="1:9" ht="19.5" hidden="1" customHeight="1" x14ac:dyDescent="0.2">
      <c r="A219" s="5" t="str">
        <f t="shared" si="64"/>
        <v>b</v>
      </c>
      <c r="B219" s="21"/>
      <c r="C219" s="22" t="s">
        <v>2</v>
      </c>
      <c r="D219" s="23">
        <f t="shared" ref="D219:H219" si="65">SUM(D220:D226)</f>
        <v>0</v>
      </c>
      <c r="E219" s="23">
        <f t="shared" si="65"/>
        <v>0</v>
      </c>
      <c r="F219" s="23">
        <f t="shared" si="65"/>
        <v>0</v>
      </c>
      <c r="G219" s="23">
        <f t="shared" si="65"/>
        <v>0</v>
      </c>
      <c r="H219" s="24">
        <f t="shared" si="65"/>
        <v>0</v>
      </c>
    </row>
    <row r="220" spans="1:9" s="7" customFormat="1" ht="17.25" hidden="1" customHeight="1" x14ac:dyDescent="0.2">
      <c r="A220" s="6" t="str">
        <f t="shared" si="64"/>
        <v>b</v>
      </c>
      <c r="B220" s="21"/>
      <c r="C220" s="25" t="s">
        <v>15</v>
      </c>
      <c r="D220" s="26">
        <f t="shared" ref="D220:D229" si="66">SUM(E220:H220)</f>
        <v>0</v>
      </c>
      <c r="E220" s="26"/>
      <c r="F220" s="26"/>
      <c r="G220" s="26"/>
      <c r="H220" s="27"/>
    </row>
    <row r="221" spans="1:9" s="7" customFormat="1" ht="20.25" hidden="1" customHeight="1" x14ac:dyDescent="0.2">
      <c r="A221" s="6" t="str">
        <f t="shared" si="64"/>
        <v>b</v>
      </c>
      <c r="B221" s="21"/>
      <c r="C221" s="28" t="s">
        <v>3</v>
      </c>
      <c r="D221" s="26">
        <f t="shared" si="66"/>
        <v>0</v>
      </c>
      <c r="E221" s="26"/>
      <c r="F221" s="26"/>
      <c r="G221" s="26"/>
      <c r="H221" s="27"/>
    </row>
    <row r="222" spans="1:9" s="7" customFormat="1" ht="17.25" hidden="1" customHeight="1" x14ac:dyDescent="0.2">
      <c r="A222" s="6" t="str">
        <f t="shared" si="64"/>
        <v>b</v>
      </c>
      <c r="B222" s="21"/>
      <c r="C222" s="25" t="s">
        <v>16</v>
      </c>
      <c r="D222" s="26">
        <f t="shared" si="66"/>
        <v>0</v>
      </c>
      <c r="E222" s="26"/>
      <c r="F222" s="26"/>
      <c r="G222" s="26"/>
      <c r="H222" s="27"/>
      <c r="I222" s="8"/>
    </row>
    <row r="223" spans="1:9" s="7" customFormat="1" ht="17.25" hidden="1" customHeight="1" x14ac:dyDescent="0.2">
      <c r="A223" s="6" t="str">
        <f t="shared" si="64"/>
        <v>b</v>
      </c>
      <c r="B223" s="21"/>
      <c r="C223" s="25" t="s">
        <v>17</v>
      </c>
      <c r="D223" s="26">
        <f t="shared" si="66"/>
        <v>0</v>
      </c>
      <c r="E223" s="26"/>
      <c r="F223" s="26"/>
      <c r="G223" s="26"/>
      <c r="H223" s="27"/>
    </row>
    <row r="224" spans="1:9" s="7" customFormat="1" ht="17.25" hidden="1" customHeight="1" x14ac:dyDescent="0.2">
      <c r="A224" s="6" t="str">
        <f t="shared" si="64"/>
        <v>b</v>
      </c>
      <c r="B224" s="21"/>
      <c r="C224" s="25" t="s">
        <v>18</v>
      </c>
      <c r="D224" s="26">
        <f t="shared" si="66"/>
        <v>0</v>
      </c>
      <c r="E224" s="26"/>
      <c r="F224" s="26"/>
      <c r="G224" s="26"/>
      <c r="H224" s="27"/>
    </row>
    <row r="225" spans="1:9" ht="16.5" hidden="1" customHeight="1" x14ac:dyDescent="0.2">
      <c r="A225" s="5" t="str">
        <f t="shared" si="64"/>
        <v>b</v>
      </c>
      <c r="B225" s="21"/>
      <c r="C225" s="25" t="s">
        <v>4</v>
      </c>
      <c r="D225" s="26">
        <f t="shared" si="66"/>
        <v>0</v>
      </c>
      <c r="E225" s="26"/>
      <c r="F225" s="26"/>
      <c r="G225" s="26"/>
      <c r="H225" s="27"/>
    </row>
    <row r="226" spans="1:9" s="7" customFormat="1" ht="17.25" hidden="1" customHeight="1" x14ac:dyDescent="0.2">
      <c r="A226" s="6" t="str">
        <f t="shared" si="64"/>
        <v>b</v>
      </c>
      <c r="B226" s="21"/>
      <c r="C226" s="25" t="s">
        <v>19</v>
      </c>
      <c r="D226" s="26">
        <f t="shared" si="66"/>
        <v>0</v>
      </c>
      <c r="E226" s="26"/>
      <c r="F226" s="26"/>
      <c r="G226" s="26"/>
      <c r="H226" s="27"/>
    </row>
    <row r="227" spans="1:9" s="7" customFormat="1" ht="19.5" hidden="1" customHeight="1" x14ac:dyDescent="0.2">
      <c r="A227" s="6" t="str">
        <f t="shared" si="64"/>
        <v>b</v>
      </c>
      <c r="B227" s="21"/>
      <c r="C227" s="22" t="s">
        <v>5</v>
      </c>
      <c r="D227" s="23">
        <f t="shared" si="66"/>
        <v>0</v>
      </c>
      <c r="E227" s="23"/>
      <c r="F227" s="23"/>
      <c r="G227" s="23"/>
      <c r="H227" s="24"/>
    </row>
    <row r="228" spans="1:9" s="7" customFormat="1" ht="17.25" hidden="1" customHeight="1" x14ac:dyDescent="0.2">
      <c r="A228" s="6" t="str">
        <f t="shared" si="64"/>
        <v>b</v>
      </c>
      <c r="B228" s="21"/>
      <c r="C228" s="30" t="s">
        <v>20</v>
      </c>
      <c r="D228" s="23">
        <f t="shared" si="66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4"/>
        <v>b</v>
      </c>
      <c r="B229" s="45"/>
      <c r="C229" s="31" t="s">
        <v>21</v>
      </c>
      <c r="D229" s="32">
        <f t="shared" si="66"/>
        <v>0</v>
      </c>
      <c r="E229" s="33"/>
      <c r="F229" s="33"/>
      <c r="G229" s="33"/>
      <c r="H229" s="34"/>
    </row>
    <row r="230" spans="1:9" ht="80.25" customHeight="1" thickTop="1" thickBot="1" x14ac:dyDescent="0.25">
      <c r="A230" s="5"/>
      <c r="B230" s="44" t="s">
        <v>32</v>
      </c>
      <c r="C230" s="17" t="s">
        <v>56</v>
      </c>
      <c r="D230" s="42">
        <f t="shared" ref="D230:H230" si="67">D232+D240+D241+D242</f>
        <v>-9360</v>
      </c>
      <c r="E230" s="42">
        <f t="shared" si="67"/>
        <v>0</v>
      </c>
      <c r="F230" s="42">
        <f t="shared" si="67"/>
        <v>0</v>
      </c>
      <c r="G230" s="42">
        <f t="shared" si="67"/>
        <v>0</v>
      </c>
      <c r="H230" s="43">
        <f t="shared" si="67"/>
        <v>-9360</v>
      </c>
    </row>
    <row r="231" spans="1:9" s="7" customFormat="1" ht="17.25" hidden="1" customHeight="1" thickTop="1" x14ac:dyDescent="0.2">
      <c r="A231" s="6" t="str">
        <f t="shared" ref="A231:A242" si="68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8"/>
        <v>a</v>
      </c>
      <c r="B232" s="21"/>
      <c r="C232" s="22" t="s">
        <v>2</v>
      </c>
      <c r="D232" s="23">
        <f t="shared" ref="D232:H232" si="69">SUM(D233:D239)</f>
        <v>-9360</v>
      </c>
      <c r="E232" s="23">
        <f t="shared" si="69"/>
        <v>0</v>
      </c>
      <c r="F232" s="23">
        <f t="shared" si="69"/>
        <v>0</v>
      </c>
      <c r="G232" s="23">
        <f t="shared" si="69"/>
        <v>0</v>
      </c>
      <c r="H232" s="24">
        <f t="shared" si="69"/>
        <v>-9360</v>
      </c>
    </row>
    <row r="233" spans="1:9" s="7" customFormat="1" ht="17.25" hidden="1" customHeight="1" x14ac:dyDescent="0.2">
      <c r="A233" s="6" t="str">
        <f t="shared" si="68"/>
        <v>b</v>
      </c>
      <c r="B233" s="21"/>
      <c r="C233" s="25" t="s">
        <v>15</v>
      </c>
      <c r="D233" s="26">
        <f t="shared" ref="D233:D242" si="70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8"/>
        <v>a</v>
      </c>
      <c r="B234" s="21"/>
      <c r="C234" s="28" t="s">
        <v>3</v>
      </c>
      <c r="D234" s="26">
        <f t="shared" si="70"/>
        <v>-9360</v>
      </c>
      <c r="E234" s="26"/>
      <c r="F234" s="26"/>
      <c r="G234" s="26"/>
      <c r="H234" s="27">
        <v>-9360</v>
      </c>
    </row>
    <row r="235" spans="1:9" s="7" customFormat="1" ht="17.25" hidden="1" customHeight="1" x14ac:dyDescent="0.2">
      <c r="A235" s="6" t="str">
        <f t="shared" si="68"/>
        <v>b</v>
      </c>
      <c r="B235" s="21"/>
      <c r="C235" s="25" t="s">
        <v>16</v>
      </c>
      <c r="D235" s="26">
        <f t="shared" si="70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">
      <c r="A236" s="6" t="str">
        <f t="shared" si="68"/>
        <v>b</v>
      </c>
      <c r="B236" s="21"/>
      <c r="C236" s="25" t="s">
        <v>17</v>
      </c>
      <c r="D236" s="26">
        <f t="shared" si="70"/>
        <v>0</v>
      </c>
      <c r="E236" s="26"/>
      <c r="F236" s="26"/>
      <c r="G236" s="26"/>
      <c r="H236" s="27"/>
    </row>
    <row r="237" spans="1:9" s="7" customFormat="1" ht="17.25" hidden="1" customHeight="1" x14ac:dyDescent="0.2">
      <c r="A237" s="6" t="str">
        <f t="shared" si="68"/>
        <v>b</v>
      </c>
      <c r="B237" s="21"/>
      <c r="C237" s="25" t="s">
        <v>18</v>
      </c>
      <c r="D237" s="26">
        <f t="shared" si="70"/>
        <v>0</v>
      </c>
      <c r="E237" s="26"/>
      <c r="F237" s="26"/>
      <c r="G237" s="26"/>
      <c r="H237" s="27"/>
    </row>
    <row r="238" spans="1:9" ht="16.5" hidden="1" customHeight="1" x14ac:dyDescent="0.2">
      <c r="A238" s="5" t="str">
        <f t="shared" si="68"/>
        <v>b</v>
      </c>
      <c r="B238" s="21"/>
      <c r="C238" s="25" t="s">
        <v>4</v>
      </c>
      <c r="D238" s="26">
        <f t="shared" si="70"/>
        <v>0</v>
      </c>
      <c r="E238" s="26"/>
      <c r="F238" s="26"/>
      <c r="G238" s="26"/>
      <c r="H238" s="27"/>
    </row>
    <row r="239" spans="1:9" s="7" customFormat="1" ht="17.25" hidden="1" customHeight="1" x14ac:dyDescent="0.2">
      <c r="A239" s="6" t="str">
        <f t="shared" si="68"/>
        <v>b</v>
      </c>
      <c r="B239" s="21"/>
      <c r="C239" s="25" t="s">
        <v>19</v>
      </c>
      <c r="D239" s="26">
        <f t="shared" si="70"/>
        <v>0</v>
      </c>
      <c r="E239" s="26"/>
      <c r="F239" s="26"/>
      <c r="G239" s="26"/>
      <c r="H239" s="27"/>
    </row>
    <row r="240" spans="1:9" s="7" customFormat="1" ht="19.5" hidden="1" customHeight="1" x14ac:dyDescent="0.2">
      <c r="A240" s="6" t="str">
        <f t="shared" si="68"/>
        <v>b</v>
      </c>
      <c r="B240" s="21"/>
      <c r="C240" s="22" t="s">
        <v>5</v>
      </c>
      <c r="D240" s="23">
        <f t="shared" si="70"/>
        <v>0</v>
      </c>
      <c r="E240" s="23"/>
      <c r="F240" s="23"/>
      <c r="G240" s="23"/>
      <c r="H240" s="24"/>
    </row>
    <row r="241" spans="1:11" s="7" customFormat="1" ht="17.25" hidden="1" customHeight="1" x14ac:dyDescent="0.2">
      <c r="A241" s="6" t="str">
        <f t="shared" si="68"/>
        <v>b</v>
      </c>
      <c r="B241" s="21"/>
      <c r="C241" s="30" t="s">
        <v>20</v>
      </c>
      <c r="D241" s="23">
        <f t="shared" si="70"/>
        <v>0</v>
      </c>
      <c r="E241" s="26"/>
      <c r="F241" s="26"/>
      <c r="G241" s="26"/>
      <c r="H241" s="27"/>
    </row>
    <row r="242" spans="1:11" s="7" customFormat="1" ht="17.25" hidden="1" customHeight="1" thickBot="1" x14ac:dyDescent="0.25">
      <c r="A242" s="6" t="str">
        <f t="shared" si="68"/>
        <v>b</v>
      </c>
      <c r="B242" s="45"/>
      <c r="C242" s="31" t="s">
        <v>21</v>
      </c>
      <c r="D242" s="32">
        <f t="shared" si="70"/>
        <v>0</v>
      </c>
      <c r="E242" s="33"/>
      <c r="F242" s="33"/>
      <c r="G242" s="33"/>
      <c r="H242" s="34"/>
    </row>
    <row r="243" spans="1:11" ht="80.25" customHeight="1" thickTop="1" thickBot="1" x14ac:dyDescent="0.25">
      <c r="A243" s="5"/>
      <c r="B243" s="44" t="s">
        <v>57</v>
      </c>
      <c r="C243" s="17" t="s">
        <v>58</v>
      </c>
      <c r="D243" s="42">
        <f t="shared" ref="D243:H243" si="71">D245+D253+D254+D255</f>
        <v>-108510</v>
      </c>
      <c r="E243" s="42">
        <f t="shared" si="71"/>
        <v>0</v>
      </c>
      <c r="F243" s="42">
        <f t="shared" si="71"/>
        <v>0</v>
      </c>
      <c r="G243" s="42">
        <f t="shared" si="71"/>
        <v>0</v>
      </c>
      <c r="H243" s="43">
        <f t="shared" si="71"/>
        <v>-108510</v>
      </c>
    </row>
    <row r="244" spans="1:11" s="7" customFormat="1" ht="17.25" hidden="1" customHeight="1" thickTop="1" x14ac:dyDescent="0.2">
      <c r="A244" s="6" t="str">
        <f t="shared" ref="A244:A255" si="72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1" ht="19.5" customHeight="1" thickTop="1" x14ac:dyDescent="0.2">
      <c r="A245" s="5" t="str">
        <f t="shared" si="72"/>
        <v>a</v>
      </c>
      <c r="B245" s="21"/>
      <c r="C245" s="22" t="s">
        <v>2</v>
      </c>
      <c r="D245" s="23">
        <f t="shared" ref="D245:H245" si="73">SUM(D246:D252)</f>
        <v>-108510</v>
      </c>
      <c r="E245" s="23">
        <f t="shared" si="73"/>
        <v>0</v>
      </c>
      <c r="F245" s="23">
        <f t="shared" si="73"/>
        <v>0</v>
      </c>
      <c r="G245" s="23">
        <f t="shared" si="73"/>
        <v>0</v>
      </c>
      <c r="H245" s="24">
        <f t="shared" si="73"/>
        <v>-108510</v>
      </c>
    </row>
    <row r="246" spans="1:11" s="7" customFormat="1" ht="17.25" hidden="1" customHeight="1" x14ac:dyDescent="0.2">
      <c r="A246" s="6" t="str">
        <f t="shared" si="72"/>
        <v>b</v>
      </c>
      <c r="B246" s="21"/>
      <c r="C246" s="25" t="s">
        <v>15</v>
      </c>
      <c r="D246" s="26">
        <f t="shared" ref="D246:D255" si="74">SUM(E246:H246)</f>
        <v>0</v>
      </c>
      <c r="E246" s="26"/>
      <c r="F246" s="26"/>
      <c r="G246" s="26"/>
      <c r="H246" s="27"/>
    </row>
    <row r="247" spans="1:11" s="7" customFormat="1" ht="20.25" hidden="1" customHeight="1" x14ac:dyDescent="0.2">
      <c r="A247" s="6" t="str">
        <f t="shared" si="72"/>
        <v>b</v>
      </c>
      <c r="B247" s="21"/>
      <c r="C247" s="28" t="s">
        <v>3</v>
      </c>
      <c r="D247" s="26">
        <f t="shared" si="74"/>
        <v>0</v>
      </c>
      <c r="E247" s="26"/>
      <c r="F247" s="26"/>
      <c r="G247" s="26"/>
      <c r="H247" s="27"/>
    </row>
    <row r="248" spans="1:11" s="7" customFormat="1" ht="17.25" hidden="1" customHeight="1" x14ac:dyDescent="0.2">
      <c r="A248" s="6" t="str">
        <f t="shared" si="72"/>
        <v>b</v>
      </c>
      <c r="B248" s="21"/>
      <c r="C248" s="25" t="s">
        <v>16</v>
      </c>
      <c r="D248" s="26">
        <f t="shared" si="74"/>
        <v>0</v>
      </c>
      <c r="E248" s="26"/>
      <c r="F248" s="26"/>
      <c r="G248" s="26"/>
      <c r="H248" s="27"/>
      <c r="I248" s="8"/>
    </row>
    <row r="249" spans="1:11" s="7" customFormat="1" ht="17.25" hidden="1" customHeight="1" x14ac:dyDescent="0.2">
      <c r="A249" s="6" t="str">
        <f t="shared" si="72"/>
        <v>b</v>
      </c>
      <c r="B249" s="21"/>
      <c r="C249" s="25" t="s">
        <v>17</v>
      </c>
      <c r="D249" s="26">
        <f t="shared" si="74"/>
        <v>0</v>
      </c>
      <c r="E249" s="26"/>
      <c r="F249" s="26"/>
      <c r="G249" s="26"/>
      <c r="H249" s="27"/>
    </row>
    <row r="250" spans="1:11" s="7" customFormat="1" ht="17.25" hidden="1" customHeight="1" x14ac:dyDescent="0.2">
      <c r="A250" s="6" t="str">
        <f t="shared" si="72"/>
        <v>b</v>
      </c>
      <c r="B250" s="21"/>
      <c r="C250" s="25" t="s">
        <v>18</v>
      </c>
      <c r="D250" s="26">
        <f t="shared" si="74"/>
        <v>0</v>
      </c>
      <c r="E250" s="26"/>
      <c r="F250" s="26"/>
      <c r="G250" s="26"/>
      <c r="H250" s="27"/>
    </row>
    <row r="251" spans="1:11" ht="16.5" customHeight="1" thickBot="1" x14ac:dyDescent="0.25">
      <c r="A251" s="5" t="str">
        <f t="shared" si="72"/>
        <v>a</v>
      </c>
      <c r="B251" s="21"/>
      <c r="C251" s="25" t="s">
        <v>4</v>
      </c>
      <c r="D251" s="26">
        <f t="shared" si="74"/>
        <v>-108510</v>
      </c>
      <c r="E251" s="26"/>
      <c r="F251" s="26"/>
      <c r="G251" s="26"/>
      <c r="H251" s="27">
        <v>-108510</v>
      </c>
      <c r="I251" s="49"/>
      <c r="J251" s="50"/>
      <c r="K251" s="51"/>
    </row>
    <row r="252" spans="1:11" s="7" customFormat="1" ht="17.25" hidden="1" customHeight="1" x14ac:dyDescent="0.2">
      <c r="A252" s="6" t="str">
        <f t="shared" si="72"/>
        <v>b</v>
      </c>
      <c r="B252" s="21"/>
      <c r="C252" s="25" t="s">
        <v>19</v>
      </c>
      <c r="D252" s="26">
        <f t="shared" si="74"/>
        <v>0</v>
      </c>
      <c r="E252" s="26"/>
      <c r="F252" s="26"/>
      <c r="G252" s="26"/>
      <c r="H252" s="27"/>
    </row>
    <row r="253" spans="1:11" s="7" customFormat="1" ht="19.5" hidden="1" customHeight="1" x14ac:dyDescent="0.2">
      <c r="A253" s="6" t="str">
        <f t="shared" si="72"/>
        <v>b</v>
      </c>
      <c r="B253" s="21"/>
      <c r="C253" s="22" t="s">
        <v>5</v>
      </c>
      <c r="D253" s="23">
        <f t="shared" si="74"/>
        <v>0</v>
      </c>
      <c r="E253" s="23"/>
      <c r="F253" s="23"/>
      <c r="G253" s="23"/>
      <c r="H253" s="24"/>
    </row>
    <row r="254" spans="1:11" s="7" customFormat="1" ht="17.25" hidden="1" customHeight="1" x14ac:dyDescent="0.2">
      <c r="A254" s="6" t="str">
        <f t="shared" si="72"/>
        <v>b</v>
      </c>
      <c r="B254" s="21"/>
      <c r="C254" s="30" t="s">
        <v>20</v>
      </c>
      <c r="D254" s="23">
        <f t="shared" si="74"/>
        <v>0</v>
      </c>
      <c r="E254" s="26"/>
      <c r="F254" s="26"/>
      <c r="G254" s="26"/>
      <c r="H254" s="27"/>
    </row>
    <row r="255" spans="1:11" s="7" customFormat="1" ht="17.25" hidden="1" customHeight="1" thickBot="1" x14ac:dyDescent="0.25">
      <c r="A255" s="6" t="str">
        <f t="shared" si="72"/>
        <v>b</v>
      </c>
      <c r="B255" s="45"/>
      <c r="C255" s="31" t="s">
        <v>21</v>
      </c>
      <c r="D255" s="32">
        <f t="shared" si="74"/>
        <v>0</v>
      </c>
      <c r="E255" s="33"/>
      <c r="F255" s="33"/>
      <c r="G255" s="33"/>
      <c r="H255" s="34"/>
    </row>
    <row r="256" spans="1:11" ht="63" customHeight="1" thickTop="1" thickBot="1" x14ac:dyDescent="0.25">
      <c r="A256" s="5"/>
      <c r="B256" s="44" t="s">
        <v>59</v>
      </c>
      <c r="C256" s="17" t="s">
        <v>60</v>
      </c>
      <c r="D256" s="42">
        <f t="shared" ref="D256:H256" si="75">D258+D266+D267+D268</f>
        <v>-55690</v>
      </c>
      <c r="E256" s="42">
        <f t="shared" si="75"/>
        <v>0</v>
      </c>
      <c r="F256" s="42">
        <f t="shared" si="75"/>
        <v>-890</v>
      </c>
      <c r="G256" s="42">
        <f t="shared" si="75"/>
        <v>0</v>
      </c>
      <c r="H256" s="43">
        <f t="shared" si="75"/>
        <v>-54800</v>
      </c>
    </row>
    <row r="257" spans="1:9" s="7" customFormat="1" ht="17.25" hidden="1" customHeight="1" thickTop="1" x14ac:dyDescent="0.2">
      <c r="A257" s="6" t="str">
        <f t="shared" ref="A257:A268" si="76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9" ht="19.5" customHeight="1" thickTop="1" x14ac:dyDescent="0.2">
      <c r="A258" s="5" t="str">
        <f t="shared" si="76"/>
        <v>a</v>
      </c>
      <c r="B258" s="21"/>
      <c r="C258" s="22" t="s">
        <v>2</v>
      </c>
      <c r="D258" s="23">
        <f t="shared" ref="D258:H258" si="77">SUM(D259:D265)</f>
        <v>-31800</v>
      </c>
      <c r="E258" s="23">
        <f t="shared" si="77"/>
        <v>0</v>
      </c>
      <c r="F258" s="23">
        <f t="shared" si="77"/>
        <v>0</v>
      </c>
      <c r="G258" s="23">
        <f t="shared" si="77"/>
        <v>0</v>
      </c>
      <c r="H258" s="24">
        <f t="shared" si="77"/>
        <v>-31800</v>
      </c>
    </row>
    <row r="259" spans="1:9" s="7" customFormat="1" ht="17.25" hidden="1" customHeight="1" x14ac:dyDescent="0.2">
      <c r="A259" s="6" t="str">
        <f t="shared" si="76"/>
        <v>b</v>
      </c>
      <c r="B259" s="21"/>
      <c r="C259" s="25" t="s">
        <v>15</v>
      </c>
      <c r="D259" s="26">
        <f t="shared" ref="D259:D268" si="78">SUM(E259:H259)</f>
        <v>0</v>
      </c>
      <c r="E259" s="26"/>
      <c r="F259" s="26"/>
      <c r="G259" s="26"/>
      <c r="H259" s="27"/>
    </row>
    <row r="260" spans="1:9" s="7" customFormat="1" ht="20.25" customHeight="1" x14ac:dyDescent="0.2">
      <c r="A260" s="6" t="str">
        <f t="shared" si="76"/>
        <v>a</v>
      </c>
      <c r="B260" s="21"/>
      <c r="C260" s="28" t="s">
        <v>3</v>
      </c>
      <c r="D260" s="26">
        <f t="shared" si="78"/>
        <v>-31800</v>
      </c>
      <c r="E260" s="26"/>
      <c r="F260" s="26"/>
      <c r="G260" s="26"/>
      <c r="H260" s="27">
        <v>-31800</v>
      </c>
    </row>
    <row r="261" spans="1:9" s="7" customFormat="1" ht="17.25" hidden="1" customHeight="1" x14ac:dyDescent="0.2">
      <c r="A261" s="6" t="str">
        <f t="shared" si="76"/>
        <v>b</v>
      </c>
      <c r="B261" s="21"/>
      <c r="C261" s="25" t="s">
        <v>16</v>
      </c>
      <c r="D261" s="26">
        <f t="shared" si="78"/>
        <v>0</v>
      </c>
      <c r="E261" s="26"/>
      <c r="F261" s="26"/>
      <c r="G261" s="26"/>
      <c r="H261" s="27"/>
      <c r="I261" s="8"/>
    </row>
    <row r="262" spans="1:9" s="7" customFormat="1" ht="17.25" hidden="1" customHeight="1" x14ac:dyDescent="0.2">
      <c r="A262" s="6" t="str">
        <f t="shared" si="76"/>
        <v>b</v>
      </c>
      <c r="B262" s="21"/>
      <c r="C262" s="25" t="s">
        <v>17</v>
      </c>
      <c r="D262" s="26">
        <f t="shared" si="78"/>
        <v>0</v>
      </c>
      <c r="E262" s="26"/>
      <c r="F262" s="26"/>
      <c r="G262" s="26"/>
      <c r="H262" s="27"/>
    </row>
    <row r="263" spans="1:9" s="7" customFormat="1" ht="17.25" hidden="1" customHeight="1" x14ac:dyDescent="0.2">
      <c r="A263" s="6" t="str">
        <f t="shared" si="76"/>
        <v>b</v>
      </c>
      <c r="B263" s="21"/>
      <c r="C263" s="25" t="s">
        <v>18</v>
      </c>
      <c r="D263" s="26">
        <f t="shared" si="78"/>
        <v>0</v>
      </c>
      <c r="E263" s="26"/>
      <c r="F263" s="26"/>
      <c r="G263" s="26"/>
      <c r="H263" s="27"/>
    </row>
    <row r="264" spans="1:9" ht="16.5" hidden="1" customHeight="1" x14ac:dyDescent="0.2">
      <c r="A264" s="5" t="str">
        <f t="shared" si="76"/>
        <v>b</v>
      </c>
      <c r="B264" s="21"/>
      <c r="C264" s="25" t="s">
        <v>4</v>
      </c>
      <c r="D264" s="26">
        <f t="shared" si="78"/>
        <v>0</v>
      </c>
      <c r="E264" s="26"/>
      <c r="F264" s="26"/>
      <c r="G264" s="26"/>
      <c r="H264" s="27"/>
    </row>
    <row r="265" spans="1:9" s="7" customFormat="1" ht="17.25" hidden="1" customHeight="1" x14ac:dyDescent="0.2">
      <c r="A265" s="6" t="str">
        <f t="shared" si="76"/>
        <v>b</v>
      </c>
      <c r="B265" s="21"/>
      <c r="C265" s="25" t="s">
        <v>19</v>
      </c>
      <c r="D265" s="26">
        <f t="shared" si="78"/>
        <v>0</v>
      </c>
      <c r="E265" s="26"/>
      <c r="F265" s="26"/>
      <c r="G265" s="26"/>
      <c r="H265" s="27"/>
    </row>
    <row r="266" spans="1:9" s="7" customFormat="1" ht="19.5" customHeight="1" thickBot="1" x14ac:dyDescent="0.25">
      <c r="A266" s="6" t="str">
        <f t="shared" si="76"/>
        <v>a</v>
      </c>
      <c r="B266" s="21"/>
      <c r="C266" s="22" t="s">
        <v>5</v>
      </c>
      <c r="D266" s="23">
        <f t="shared" si="78"/>
        <v>-23890</v>
      </c>
      <c r="E266" s="23"/>
      <c r="F266" s="23">
        <v>-890</v>
      </c>
      <c r="G266" s="23"/>
      <c r="H266" s="24">
        <v>-23000</v>
      </c>
    </row>
    <row r="267" spans="1:9" s="7" customFormat="1" ht="17.25" hidden="1" customHeight="1" x14ac:dyDescent="0.2">
      <c r="A267" s="6" t="str">
        <f t="shared" si="76"/>
        <v>b</v>
      </c>
      <c r="B267" s="21"/>
      <c r="C267" s="30" t="s">
        <v>20</v>
      </c>
      <c r="D267" s="23">
        <f t="shared" si="78"/>
        <v>0</v>
      </c>
      <c r="E267" s="26"/>
      <c r="F267" s="26"/>
      <c r="G267" s="26"/>
      <c r="H267" s="27"/>
    </row>
    <row r="268" spans="1:9" s="7" customFormat="1" ht="17.25" hidden="1" customHeight="1" thickBot="1" x14ac:dyDescent="0.25">
      <c r="A268" s="6" t="str">
        <f t="shared" si="76"/>
        <v>b</v>
      </c>
      <c r="B268" s="45"/>
      <c r="C268" s="31" t="s">
        <v>21</v>
      </c>
      <c r="D268" s="32">
        <f t="shared" si="78"/>
        <v>0</v>
      </c>
      <c r="E268" s="33"/>
      <c r="F268" s="33"/>
      <c r="G268" s="33"/>
      <c r="H268" s="34"/>
    </row>
    <row r="269" spans="1:9" ht="34.5" customHeight="1" thickTop="1" thickBot="1" x14ac:dyDescent="0.25">
      <c r="A269" s="5"/>
      <c r="B269" s="44" t="s">
        <v>76</v>
      </c>
      <c r="C269" s="17" t="s">
        <v>61</v>
      </c>
      <c r="D269" s="42">
        <f t="shared" ref="D269:H269" si="79">D271+D279+D280+D281</f>
        <v>-25030</v>
      </c>
      <c r="E269" s="42">
        <f t="shared" si="79"/>
        <v>0</v>
      </c>
      <c r="F269" s="42">
        <f t="shared" si="79"/>
        <v>0</v>
      </c>
      <c r="G269" s="42">
        <f t="shared" si="79"/>
        <v>0</v>
      </c>
      <c r="H269" s="43">
        <f t="shared" si="79"/>
        <v>-25030</v>
      </c>
    </row>
    <row r="270" spans="1:9" s="7" customFormat="1" ht="17.25" hidden="1" customHeight="1" thickTop="1" x14ac:dyDescent="0.2">
      <c r="A270" s="6" t="str">
        <f t="shared" ref="A270:A281" si="80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9" ht="19.5" customHeight="1" thickTop="1" x14ac:dyDescent="0.2">
      <c r="A271" s="5" t="str">
        <f t="shared" si="80"/>
        <v>a</v>
      </c>
      <c r="B271" s="21"/>
      <c r="C271" s="22" t="s">
        <v>2</v>
      </c>
      <c r="D271" s="23">
        <f t="shared" ref="D271:H271" si="81">SUM(D272:D278)</f>
        <v>-25030</v>
      </c>
      <c r="E271" s="23">
        <f t="shared" si="81"/>
        <v>0</v>
      </c>
      <c r="F271" s="23">
        <f t="shared" si="81"/>
        <v>0</v>
      </c>
      <c r="G271" s="23">
        <f t="shared" si="81"/>
        <v>0</v>
      </c>
      <c r="H271" s="24">
        <f t="shared" si="81"/>
        <v>-25030</v>
      </c>
    </row>
    <row r="272" spans="1:9" s="7" customFormat="1" ht="17.25" hidden="1" customHeight="1" x14ac:dyDescent="0.2">
      <c r="A272" s="6" t="str">
        <f t="shared" si="80"/>
        <v>b</v>
      </c>
      <c r="B272" s="21"/>
      <c r="C272" s="25" t="s">
        <v>15</v>
      </c>
      <c r="D272" s="26">
        <f t="shared" ref="D272:D281" si="82">SUM(E272:H272)</f>
        <v>0</v>
      </c>
      <c r="E272" s="26"/>
      <c r="F272" s="26"/>
      <c r="G272" s="26"/>
      <c r="H272" s="27"/>
    </row>
    <row r="273" spans="1:9" s="7" customFormat="1" ht="20.25" hidden="1" customHeight="1" x14ac:dyDescent="0.2">
      <c r="A273" s="6" t="str">
        <f t="shared" si="80"/>
        <v>b</v>
      </c>
      <c r="B273" s="21"/>
      <c r="C273" s="28" t="s">
        <v>3</v>
      </c>
      <c r="D273" s="26">
        <f t="shared" si="82"/>
        <v>0</v>
      </c>
      <c r="E273" s="26"/>
      <c r="F273" s="26"/>
      <c r="G273" s="26"/>
      <c r="H273" s="27"/>
    </row>
    <row r="274" spans="1:9" s="7" customFormat="1" ht="17.25" hidden="1" customHeight="1" x14ac:dyDescent="0.2">
      <c r="A274" s="6" t="str">
        <f t="shared" si="80"/>
        <v>b</v>
      </c>
      <c r="B274" s="21"/>
      <c r="C274" s="25" t="s">
        <v>16</v>
      </c>
      <c r="D274" s="26">
        <f t="shared" si="82"/>
        <v>0</v>
      </c>
      <c r="E274" s="26"/>
      <c r="F274" s="26"/>
      <c r="G274" s="26"/>
      <c r="H274" s="27"/>
      <c r="I274" s="8"/>
    </row>
    <row r="275" spans="1:9" s="7" customFormat="1" ht="17.25" hidden="1" customHeight="1" x14ac:dyDescent="0.2">
      <c r="A275" s="6" t="str">
        <f t="shared" si="80"/>
        <v>b</v>
      </c>
      <c r="B275" s="21"/>
      <c r="C275" s="25" t="s">
        <v>17</v>
      </c>
      <c r="D275" s="26">
        <f t="shared" si="82"/>
        <v>0</v>
      </c>
      <c r="E275" s="26"/>
      <c r="F275" s="26"/>
      <c r="G275" s="26"/>
      <c r="H275" s="27"/>
    </row>
    <row r="276" spans="1:9" s="7" customFormat="1" ht="17.25" hidden="1" customHeight="1" x14ac:dyDescent="0.2">
      <c r="A276" s="6" t="str">
        <f t="shared" si="80"/>
        <v>b</v>
      </c>
      <c r="B276" s="21"/>
      <c r="C276" s="25" t="s">
        <v>18</v>
      </c>
      <c r="D276" s="26">
        <f t="shared" si="82"/>
        <v>0</v>
      </c>
      <c r="E276" s="26"/>
      <c r="F276" s="26"/>
      <c r="G276" s="26"/>
      <c r="H276" s="27"/>
    </row>
    <row r="277" spans="1:9" ht="16.5" customHeight="1" thickBot="1" x14ac:dyDescent="0.25">
      <c r="A277" s="5" t="str">
        <f t="shared" si="80"/>
        <v>a</v>
      </c>
      <c r="B277" s="55"/>
      <c r="C277" s="59" t="s">
        <v>4</v>
      </c>
      <c r="D277" s="57">
        <f t="shared" si="82"/>
        <v>-25030</v>
      </c>
      <c r="E277" s="57"/>
      <c r="F277" s="57"/>
      <c r="G277" s="57"/>
      <c r="H277" s="58">
        <v>-25030</v>
      </c>
    </row>
    <row r="278" spans="1:9" s="7" customFormat="1" ht="17.25" hidden="1" customHeight="1" x14ac:dyDescent="0.2">
      <c r="A278" s="6" t="str">
        <f t="shared" si="80"/>
        <v>b</v>
      </c>
      <c r="B278" s="21"/>
      <c r="C278" s="25" t="s">
        <v>19</v>
      </c>
      <c r="D278" s="26">
        <f t="shared" si="82"/>
        <v>0</v>
      </c>
      <c r="E278" s="26"/>
      <c r="F278" s="26"/>
      <c r="G278" s="26"/>
      <c r="H278" s="27"/>
    </row>
    <row r="279" spans="1:9" s="7" customFormat="1" ht="19.5" hidden="1" customHeight="1" x14ac:dyDescent="0.2">
      <c r="A279" s="6" t="str">
        <f t="shared" si="80"/>
        <v>b</v>
      </c>
      <c r="B279" s="21"/>
      <c r="C279" s="22" t="s">
        <v>5</v>
      </c>
      <c r="D279" s="23">
        <f t="shared" si="82"/>
        <v>0</v>
      </c>
      <c r="E279" s="23"/>
      <c r="F279" s="23"/>
      <c r="G279" s="23"/>
      <c r="H279" s="24"/>
    </row>
    <row r="280" spans="1:9" s="7" customFormat="1" ht="17.25" hidden="1" customHeight="1" x14ac:dyDescent="0.2">
      <c r="A280" s="6" t="str">
        <f t="shared" si="80"/>
        <v>b</v>
      </c>
      <c r="B280" s="21"/>
      <c r="C280" s="30" t="s">
        <v>20</v>
      </c>
      <c r="D280" s="23">
        <f t="shared" si="82"/>
        <v>0</v>
      </c>
      <c r="E280" s="26"/>
      <c r="F280" s="26"/>
      <c r="G280" s="26"/>
      <c r="H280" s="27"/>
    </row>
    <row r="281" spans="1:9" s="7" customFormat="1" ht="17.25" hidden="1" customHeight="1" thickBot="1" x14ac:dyDescent="0.25">
      <c r="A281" s="6" t="str">
        <f t="shared" si="80"/>
        <v>b</v>
      </c>
      <c r="B281" s="45"/>
      <c r="C281" s="31" t="s">
        <v>21</v>
      </c>
      <c r="D281" s="32">
        <f t="shared" si="82"/>
        <v>0</v>
      </c>
      <c r="E281" s="33"/>
      <c r="F281" s="33"/>
      <c r="G281" s="33"/>
      <c r="H281" s="34"/>
    </row>
    <row r="282" spans="1:9" ht="45" customHeight="1" thickTop="1" thickBot="1" x14ac:dyDescent="0.25">
      <c r="A282" s="5"/>
      <c r="B282" s="44" t="s">
        <v>62</v>
      </c>
      <c r="C282" s="17" t="s">
        <v>63</v>
      </c>
      <c r="D282" s="42">
        <f t="shared" ref="D282:H282" si="83">D284+D292+D293+D294</f>
        <v>-11940</v>
      </c>
      <c r="E282" s="42">
        <f t="shared" si="83"/>
        <v>0</v>
      </c>
      <c r="F282" s="42">
        <f t="shared" si="83"/>
        <v>0</v>
      </c>
      <c r="G282" s="42">
        <f t="shared" si="83"/>
        <v>0</v>
      </c>
      <c r="H282" s="43">
        <f t="shared" si="83"/>
        <v>-11940</v>
      </c>
    </row>
    <row r="283" spans="1:9" s="7" customFormat="1" ht="17.25" hidden="1" customHeight="1" thickTop="1" x14ac:dyDescent="0.2">
      <c r="A283" s="6" t="str">
        <f t="shared" ref="A283:A294" si="84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9" ht="19.5" customHeight="1" thickTop="1" x14ac:dyDescent="0.2">
      <c r="A284" s="5" t="str">
        <f t="shared" si="84"/>
        <v>a</v>
      </c>
      <c r="B284" s="21"/>
      <c r="C284" s="22" t="s">
        <v>2</v>
      </c>
      <c r="D284" s="23">
        <f t="shared" ref="D284:H284" si="85">SUM(D285:D291)</f>
        <v>-11940</v>
      </c>
      <c r="E284" s="23">
        <f t="shared" si="85"/>
        <v>0</v>
      </c>
      <c r="F284" s="23">
        <f t="shared" si="85"/>
        <v>0</v>
      </c>
      <c r="G284" s="23">
        <f t="shared" si="85"/>
        <v>0</v>
      </c>
      <c r="H284" s="24">
        <f t="shared" si="85"/>
        <v>-11940</v>
      </c>
    </row>
    <row r="285" spans="1:9" s="7" customFormat="1" ht="17.25" hidden="1" customHeight="1" x14ac:dyDescent="0.2">
      <c r="A285" s="6" t="str">
        <f t="shared" si="84"/>
        <v>b</v>
      </c>
      <c r="B285" s="21"/>
      <c r="C285" s="25" t="s">
        <v>15</v>
      </c>
      <c r="D285" s="26">
        <f t="shared" ref="D285:D294" si="86">SUM(E285:H285)</f>
        <v>0</v>
      </c>
      <c r="E285" s="26"/>
      <c r="F285" s="26"/>
      <c r="G285" s="26"/>
      <c r="H285" s="27"/>
    </row>
    <row r="286" spans="1:9" s="7" customFormat="1" ht="20.25" hidden="1" customHeight="1" x14ac:dyDescent="0.2">
      <c r="A286" s="6" t="str">
        <f t="shared" si="84"/>
        <v>b</v>
      </c>
      <c r="B286" s="21"/>
      <c r="C286" s="28" t="s">
        <v>3</v>
      </c>
      <c r="D286" s="26">
        <f t="shared" si="86"/>
        <v>0</v>
      </c>
      <c r="E286" s="26"/>
      <c r="F286" s="26"/>
      <c r="G286" s="26"/>
      <c r="H286" s="27"/>
    </row>
    <row r="287" spans="1:9" s="7" customFormat="1" ht="17.25" hidden="1" customHeight="1" x14ac:dyDescent="0.2">
      <c r="A287" s="6" t="str">
        <f t="shared" si="84"/>
        <v>b</v>
      </c>
      <c r="B287" s="21"/>
      <c r="C287" s="25" t="s">
        <v>16</v>
      </c>
      <c r="D287" s="26">
        <f t="shared" si="86"/>
        <v>0</v>
      </c>
      <c r="E287" s="26"/>
      <c r="F287" s="26"/>
      <c r="G287" s="26"/>
      <c r="H287" s="27"/>
      <c r="I287" s="8"/>
    </row>
    <row r="288" spans="1:9" s="7" customFormat="1" ht="17.25" hidden="1" customHeight="1" x14ac:dyDescent="0.2">
      <c r="A288" s="6" t="str">
        <f t="shared" si="84"/>
        <v>b</v>
      </c>
      <c r="B288" s="21"/>
      <c r="C288" s="25" t="s">
        <v>17</v>
      </c>
      <c r="D288" s="26">
        <f t="shared" si="86"/>
        <v>0</v>
      </c>
      <c r="E288" s="26"/>
      <c r="F288" s="26"/>
      <c r="G288" s="26"/>
      <c r="H288" s="27"/>
    </row>
    <row r="289" spans="1:9" s="7" customFormat="1" ht="17.25" hidden="1" customHeight="1" x14ac:dyDescent="0.2">
      <c r="A289" s="6" t="str">
        <f t="shared" si="84"/>
        <v>b</v>
      </c>
      <c r="B289" s="21"/>
      <c r="C289" s="25" t="s">
        <v>18</v>
      </c>
      <c r="D289" s="26">
        <f t="shared" si="86"/>
        <v>0</v>
      </c>
      <c r="E289" s="26"/>
      <c r="F289" s="26"/>
      <c r="G289" s="26"/>
      <c r="H289" s="27"/>
    </row>
    <row r="290" spans="1:9" ht="16.5" customHeight="1" thickBot="1" x14ac:dyDescent="0.25">
      <c r="A290" s="5" t="str">
        <f t="shared" si="84"/>
        <v>a</v>
      </c>
      <c r="B290" s="21"/>
      <c r="C290" s="25" t="s">
        <v>4</v>
      </c>
      <c r="D290" s="26">
        <f t="shared" si="86"/>
        <v>-11940</v>
      </c>
      <c r="E290" s="26"/>
      <c r="F290" s="26"/>
      <c r="G290" s="26"/>
      <c r="H290" s="27">
        <v>-11940</v>
      </c>
    </row>
    <row r="291" spans="1:9" s="7" customFormat="1" ht="17.25" hidden="1" customHeight="1" x14ac:dyDescent="0.2">
      <c r="A291" s="6" t="str">
        <f t="shared" si="84"/>
        <v>b</v>
      </c>
      <c r="B291" s="21"/>
      <c r="C291" s="25" t="s">
        <v>19</v>
      </c>
      <c r="D291" s="26">
        <f t="shared" si="86"/>
        <v>0</v>
      </c>
      <c r="E291" s="26"/>
      <c r="F291" s="26"/>
      <c r="G291" s="26"/>
      <c r="H291" s="27"/>
    </row>
    <row r="292" spans="1:9" s="7" customFormat="1" ht="19.5" hidden="1" customHeight="1" x14ac:dyDescent="0.2">
      <c r="A292" s="6" t="str">
        <f t="shared" si="84"/>
        <v>b</v>
      </c>
      <c r="B292" s="21"/>
      <c r="C292" s="22" t="s">
        <v>5</v>
      </c>
      <c r="D292" s="23">
        <f t="shared" si="86"/>
        <v>0</v>
      </c>
      <c r="E292" s="23"/>
      <c r="F292" s="23"/>
      <c r="G292" s="23"/>
      <c r="H292" s="24"/>
    </row>
    <row r="293" spans="1:9" s="7" customFormat="1" ht="17.25" hidden="1" customHeight="1" x14ac:dyDescent="0.2">
      <c r="A293" s="6" t="str">
        <f t="shared" si="84"/>
        <v>b</v>
      </c>
      <c r="B293" s="21"/>
      <c r="C293" s="30" t="s">
        <v>20</v>
      </c>
      <c r="D293" s="23">
        <f t="shared" si="86"/>
        <v>0</v>
      </c>
      <c r="E293" s="26"/>
      <c r="F293" s="26"/>
      <c r="G293" s="26"/>
      <c r="H293" s="27"/>
    </row>
    <row r="294" spans="1:9" s="7" customFormat="1" ht="17.25" hidden="1" customHeight="1" thickBot="1" x14ac:dyDescent="0.25">
      <c r="A294" s="6" t="str">
        <f t="shared" si="84"/>
        <v>b</v>
      </c>
      <c r="B294" s="45"/>
      <c r="C294" s="31" t="s">
        <v>21</v>
      </c>
      <c r="D294" s="32">
        <f t="shared" si="86"/>
        <v>0</v>
      </c>
      <c r="E294" s="33"/>
      <c r="F294" s="33"/>
      <c r="G294" s="33"/>
      <c r="H294" s="34"/>
    </row>
    <row r="295" spans="1:9" ht="46.5" customHeight="1" thickTop="1" thickBot="1" x14ac:dyDescent="0.25">
      <c r="A295" s="5"/>
      <c r="B295" s="44" t="s">
        <v>64</v>
      </c>
      <c r="C295" s="17" t="s">
        <v>65</v>
      </c>
      <c r="D295" s="42">
        <f t="shared" ref="D295:H295" si="87">D297+D305+D306+D307</f>
        <v>-164860</v>
      </c>
      <c r="E295" s="42">
        <f t="shared" si="87"/>
        <v>0</v>
      </c>
      <c r="F295" s="42">
        <f t="shared" si="87"/>
        <v>0</v>
      </c>
      <c r="G295" s="42">
        <f t="shared" si="87"/>
        <v>0</v>
      </c>
      <c r="H295" s="43">
        <f t="shared" si="87"/>
        <v>-164860</v>
      </c>
    </row>
    <row r="296" spans="1:9" s="7" customFormat="1" ht="17.25" hidden="1" customHeight="1" thickTop="1" x14ac:dyDescent="0.2">
      <c r="A296" s="6" t="str">
        <f t="shared" ref="A296:A307" si="88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9" ht="19.5" hidden="1" customHeight="1" x14ac:dyDescent="0.2">
      <c r="A297" s="5" t="str">
        <f t="shared" si="88"/>
        <v>b</v>
      </c>
      <c r="B297" s="21"/>
      <c r="C297" s="22" t="s">
        <v>2</v>
      </c>
      <c r="D297" s="23">
        <f t="shared" ref="D297:H297" si="89">SUM(D298:D304)</f>
        <v>0</v>
      </c>
      <c r="E297" s="23">
        <f t="shared" si="89"/>
        <v>0</v>
      </c>
      <c r="F297" s="23">
        <f t="shared" si="89"/>
        <v>0</v>
      </c>
      <c r="G297" s="23">
        <f t="shared" si="89"/>
        <v>0</v>
      </c>
      <c r="H297" s="24">
        <f t="shared" si="89"/>
        <v>0</v>
      </c>
    </row>
    <row r="298" spans="1:9" s="7" customFormat="1" ht="17.25" hidden="1" customHeight="1" x14ac:dyDescent="0.2">
      <c r="A298" s="6" t="str">
        <f t="shared" si="88"/>
        <v>b</v>
      </c>
      <c r="B298" s="21"/>
      <c r="C298" s="25" t="s">
        <v>15</v>
      </c>
      <c r="D298" s="26">
        <f t="shared" ref="D298:D307" si="90">SUM(E298:H298)</f>
        <v>0</v>
      </c>
      <c r="E298" s="26"/>
      <c r="F298" s="26"/>
      <c r="G298" s="26"/>
      <c r="H298" s="27"/>
    </row>
    <row r="299" spans="1:9" s="7" customFormat="1" ht="20.25" hidden="1" customHeight="1" x14ac:dyDescent="0.2">
      <c r="A299" s="6" t="str">
        <f t="shared" si="88"/>
        <v>b</v>
      </c>
      <c r="B299" s="21"/>
      <c r="C299" s="28" t="s">
        <v>3</v>
      </c>
      <c r="D299" s="26">
        <f t="shared" si="90"/>
        <v>0</v>
      </c>
      <c r="E299" s="26"/>
      <c r="F299" s="26"/>
      <c r="G299" s="26"/>
      <c r="H299" s="27"/>
    </row>
    <row r="300" spans="1:9" s="7" customFormat="1" ht="17.25" hidden="1" customHeight="1" x14ac:dyDescent="0.2">
      <c r="A300" s="6" t="str">
        <f t="shared" si="88"/>
        <v>b</v>
      </c>
      <c r="B300" s="21"/>
      <c r="C300" s="25" t="s">
        <v>16</v>
      </c>
      <c r="D300" s="26">
        <f t="shared" si="90"/>
        <v>0</v>
      </c>
      <c r="E300" s="26"/>
      <c r="F300" s="26"/>
      <c r="G300" s="26"/>
      <c r="H300" s="27"/>
      <c r="I300" s="8"/>
    </row>
    <row r="301" spans="1:9" s="7" customFormat="1" ht="17.25" hidden="1" customHeight="1" x14ac:dyDescent="0.2">
      <c r="A301" s="6" t="str">
        <f t="shared" si="88"/>
        <v>b</v>
      </c>
      <c r="B301" s="21"/>
      <c r="C301" s="25" t="s">
        <v>17</v>
      </c>
      <c r="D301" s="26">
        <f t="shared" si="90"/>
        <v>0</v>
      </c>
      <c r="E301" s="26"/>
      <c r="F301" s="26"/>
      <c r="G301" s="26"/>
      <c r="H301" s="27"/>
    </row>
    <row r="302" spans="1:9" s="7" customFormat="1" ht="17.25" hidden="1" customHeight="1" x14ac:dyDescent="0.2">
      <c r="A302" s="6" t="str">
        <f t="shared" si="88"/>
        <v>b</v>
      </c>
      <c r="B302" s="21"/>
      <c r="C302" s="25" t="s">
        <v>18</v>
      </c>
      <c r="D302" s="26">
        <f t="shared" si="90"/>
        <v>0</v>
      </c>
      <c r="E302" s="26"/>
      <c r="F302" s="26"/>
      <c r="G302" s="26"/>
      <c r="H302" s="27"/>
    </row>
    <row r="303" spans="1:9" ht="16.5" hidden="1" customHeight="1" x14ac:dyDescent="0.2">
      <c r="A303" s="5" t="str">
        <f t="shared" si="88"/>
        <v>b</v>
      </c>
      <c r="B303" s="21"/>
      <c r="C303" s="25" t="s">
        <v>4</v>
      </c>
      <c r="D303" s="26">
        <f t="shared" si="90"/>
        <v>0</v>
      </c>
      <c r="E303" s="26"/>
      <c r="F303" s="26"/>
      <c r="G303" s="26"/>
      <c r="H303" s="27"/>
    </row>
    <row r="304" spans="1:9" s="7" customFormat="1" ht="17.25" hidden="1" customHeight="1" x14ac:dyDescent="0.2">
      <c r="A304" s="6" t="str">
        <f t="shared" si="88"/>
        <v>b</v>
      </c>
      <c r="B304" s="21"/>
      <c r="C304" s="25" t="s">
        <v>19</v>
      </c>
      <c r="D304" s="26">
        <f t="shared" si="90"/>
        <v>0</v>
      </c>
      <c r="E304" s="26"/>
      <c r="F304" s="26"/>
      <c r="G304" s="26"/>
      <c r="H304" s="27"/>
    </row>
    <row r="305" spans="1:9" s="7" customFormat="1" ht="19.5" customHeight="1" thickTop="1" thickBot="1" x14ac:dyDescent="0.25">
      <c r="A305" s="6" t="str">
        <f t="shared" si="88"/>
        <v>a</v>
      </c>
      <c r="B305" s="21"/>
      <c r="C305" s="22" t="s">
        <v>5</v>
      </c>
      <c r="D305" s="23">
        <f t="shared" si="90"/>
        <v>-164860</v>
      </c>
      <c r="E305" s="23"/>
      <c r="F305" s="23"/>
      <c r="G305" s="23"/>
      <c r="H305" s="24">
        <v>-164860</v>
      </c>
    </row>
    <row r="306" spans="1:9" s="7" customFormat="1" ht="17.25" hidden="1" customHeight="1" x14ac:dyDescent="0.2">
      <c r="A306" s="6" t="str">
        <f t="shared" si="88"/>
        <v>b</v>
      </c>
      <c r="B306" s="21"/>
      <c r="C306" s="30" t="s">
        <v>20</v>
      </c>
      <c r="D306" s="23">
        <f t="shared" si="90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8"/>
        <v>b</v>
      </c>
      <c r="B307" s="45"/>
      <c r="C307" s="31" t="s">
        <v>21</v>
      </c>
      <c r="D307" s="32">
        <f t="shared" si="90"/>
        <v>0</v>
      </c>
      <c r="E307" s="33"/>
      <c r="F307" s="33"/>
      <c r="G307" s="33"/>
      <c r="H307" s="34"/>
    </row>
    <row r="308" spans="1:9" ht="97.5" customHeight="1" thickTop="1" thickBot="1" x14ac:dyDescent="0.25">
      <c r="A308" s="5"/>
      <c r="B308" s="44" t="s">
        <v>67</v>
      </c>
      <c r="C308" s="17" t="s">
        <v>71</v>
      </c>
      <c r="D308" s="42">
        <f t="shared" ref="D308:H308" si="91">D310+D319+D320+D321</f>
        <v>-2000</v>
      </c>
      <c r="E308" s="42">
        <f t="shared" si="91"/>
        <v>0</v>
      </c>
      <c r="F308" s="42">
        <f t="shared" si="91"/>
        <v>0</v>
      </c>
      <c r="G308" s="42">
        <f t="shared" si="91"/>
        <v>0</v>
      </c>
      <c r="H308" s="43">
        <f t="shared" si="91"/>
        <v>-2000</v>
      </c>
    </row>
    <row r="309" spans="1:9" s="7" customFormat="1" ht="17.25" hidden="1" customHeight="1" thickTop="1" x14ac:dyDescent="0.2">
      <c r="A309" s="6" t="str">
        <f t="shared" ref="A309:A321" si="92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2"/>
        <v>a</v>
      </c>
      <c r="B310" s="21"/>
      <c r="C310" s="22" t="s">
        <v>2</v>
      </c>
      <c r="D310" s="23">
        <f t="shared" ref="D310:H310" si="93">SUM(D311:D317)</f>
        <v>-2000</v>
      </c>
      <c r="E310" s="23">
        <f t="shared" si="93"/>
        <v>0</v>
      </c>
      <c r="F310" s="23">
        <f t="shared" si="93"/>
        <v>0</v>
      </c>
      <c r="G310" s="23">
        <f t="shared" si="93"/>
        <v>0</v>
      </c>
      <c r="H310" s="24">
        <f t="shared" si="93"/>
        <v>-2000</v>
      </c>
    </row>
    <row r="311" spans="1:9" s="7" customFormat="1" ht="17.25" hidden="1" customHeight="1" x14ac:dyDescent="0.2">
      <c r="A311" s="6" t="str">
        <f t="shared" si="92"/>
        <v>b</v>
      </c>
      <c r="B311" s="21"/>
      <c r="C311" s="25" t="s">
        <v>15</v>
      </c>
      <c r="D311" s="26">
        <f t="shared" ref="D311:D321" si="94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2"/>
        <v>b</v>
      </c>
      <c r="B312" s="21"/>
      <c r="C312" s="28" t="s">
        <v>3</v>
      </c>
      <c r="D312" s="26">
        <f t="shared" si="94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2"/>
        <v>b</v>
      </c>
      <c r="B313" s="21"/>
      <c r="C313" s="25" t="s">
        <v>16</v>
      </c>
      <c r="D313" s="26">
        <f t="shared" si="94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2"/>
        <v>b</v>
      </c>
      <c r="B314" s="21"/>
      <c r="C314" s="25" t="s">
        <v>17</v>
      </c>
      <c r="D314" s="26">
        <f t="shared" si="94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2"/>
        <v>b</v>
      </c>
      <c r="B315" s="21"/>
      <c r="C315" s="25" t="s">
        <v>18</v>
      </c>
      <c r="D315" s="26">
        <f t="shared" si="94"/>
        <v>0</v>
      </c>
      <c r="E315" s="26"/>
      <c r="F315" s="26"/>
      <c r="G315" s="26"/>
      <c r="H315" s="27"/>
    </row>
    <row r="316" spans="1:9" ht="16.5" hidden="1" customHeight="1" x14ac:dyDescent="0.2">
      <c r="A316" s="5" t="str">
        <f t="shared" si="92"/>
        <v>b</v>
      </c>
      <c r="B316" s="21"/>
      <c r="C316" s="25" t="s">
        <v>4</v>
      </c>
      <c r="D316" s="26">
        <f t="shared" si="94"/>
        <v>0</v>
      </c>
      <c r="E316" s="26"/>
      <c r="F316" s="26"/>
      <c r="G316" s="26"/>
      <c r="H316" s="27"/>
    </row>
    <row r="317" spans="1:9" s="7" customFormat="1" ht="17.25" customHeight="1" x14ac:dyDescent="0.2">
      <c r="A317" s="6" t="str">
        <f t="shared" si="92"/>
        <v>a</v>
      </c>
      <c r="B317" s="21"/>
      <c r="C317" s="25" t="s">
        <v>19</v>
      </c>
      <c r="D317" s="26">
        <f t="shared" si="94"/>
        <v>-2000</v>
      </c>
      <c r="E317" s="26"/>
      <c r="F317" s="26"/>
      <c r="G317" s="26"/>
      <c r="H317" s="27">
        <v>-2000</v>
      </c>
    </row>
    <row r="318" spans="1:9" s="7" customFormat="1" ht="34.5" customHeight="1" thickBot="1" x14ac:dyDescent="0.25">
      <c r="A318" s="6" t="str">
        <f t="shared" si="92"/>
        <v>a</v>
      </c>
      <c r="B318" s="21" t="s">
        <v>72</v>
      </c>
      <c r="C318" s="25" t="s">
        <v>68</v>
      </c>
      <c r="D318" s="26">
        <f t="shared" si="94"/>
        <v>-2000</v>
      </c>
      <c r="E318" s="26"/>
      <c r="F318" s="26"/>
      <c r="G318" s="26"/>
      <c r="H318" s="52">
        <v>-2000</v>
      </c>
    </row>
    <row r="319" spans="1:9" s="7" customFormat="1" ht="19.5" hidden="1" customHeight="1" x14ac:dyDescent="0.2">
      <c r="A319" s="6" t="str">
        <f t="shared" si="92"/>
        <v>b</v>
      </c>
      <c r="B319" s="21"/>
      <c r="C319" s="22" t="s">
        <v>5</v>
      </c>
      <c r="D319" s="23">
        <f t="shared" si="94"/>
        <v>0</v>
      </c>
      <c r="E319" s="23"/>
      <c r="F319" s="23"/>
      <c r="G319" s="23"/>
      <c r="H319" s="24"/>
    </row>
    <row r="320" spans="1:9" s="7" customFormat="1" ht="17.25" hidden="1" customHeight="1" x14ac:dyDescent="0.2">
      <c r="A320" s="6" t="str">
        <f t="shared" si="92"/>
        <v>b</v>
      </c>
      <c r="B320" s="21"/>
      <c r="C320" s="30" t="s">
        <v>20</v>
      </c>
      <c r="D320" s="23">
        <f t="shared" si="94"/>
        <v>0</v>
      </c>
      <c r="E320" s="26"/>
      <c r="F320" s="26"/>
      <c r="G320" s="26"/>
      <c r="H320" s="27"/>
    </row>
    <row r="321" spans="1:10" s="7" customFormat="1" ht="17.25" hidden="1" customHeight="1" thickBot="1" x14ac:dyDescent="0.25">
      <c r="A321" s="6" t="str">
        <f t="shared" si="92"/>
        <v>b</v>
      </c>
      <c r="B321" s="45"/>
      <c r="C321" s="31" t="s">
        <v>21</v>
      </c>
      <c r="D321" s="32">
        <f t="shared" si="94"/>
        <v>0</v>
      </c>
      <c r="E321" s="33"/>
      <c r="F321" s="33"/>
      <c r="G321" s="33"/>
      <c r="H321" s="34"/>
    </row>
    <row r="322" spans="1:10" ht="20.25" thickBot="1" x14ac:dyDescent="0.3">
      <c r="B322" s="38"/>
      <c r="C322" s="39" t="s">
        <v>1</v>
      </c>
      <c r="D322" s="40">
        <f>E322+F322+G322+H322</f>
        <v>0</v>
      </c>
      <c r="E322" s="40">
        <f>E6+E19+E32+E45+E71+E98+E125+E138+E151+E58+E85+E164+E177+E190+E203+E217+E230+E243+E256+E269+E282+E295+E308+E112</f>
        <v>0</v>
      </c>
      <c r="F322" s="40">
        <f t="shared" ref="F322:H322" si="95">F6+F19+F32+F45+F71+F98+F125+F138+F151+F58+F85+F164+F177+F190+F203+F217+F230+F243+F256+F269+F282+F295+F308+F112</f>
        <v>0</v>
      </c>
      <c r="G322" s="40">
        <f t="shared" si="95"/>
        <v>0</v>
      </c>
      <c r="H322" s="40">
        <f t="shared" si="95"/>
        <v>0</v>
      </c>
      <c r="I322" s="51"/>
      <c r="J322" s="51"/>
    </row>
    <row r="323" spans="1:10" ht="85.5" customHeight="1" x14ac:dyDescent="0.25">
      <c r="B323" s="62" t="s">
        <v>29</v>
      </c>
      <c r="C323" s="62"/>
      <c r="D323" s="62"/>
      <c r="E323" s="62"/>
      <c r="F323" s="41"/>
      <c r="G323" s="62" t="s">
        <v>25</v>
      </c>
      <c r="H323" s="62"/>
    </row>
    <row r="324" spans="1:10" x14ac:dyDescent="0.25">
      <c r="B324" s="3"/>
      <c r="C324" s="3"/>
      <c r="D324" s="4"/>
      <c r="E324" s="3"/>
      <c r="F324" s="3"/>
      <c r="G324" s="3"/>
      <c r="H324" s="3"/>
    </row>
    <row r="325" spans="1:10" ht="64.5" customHeight="1" x14ac:dyDescent="0.25">
      <c r="B325" s="63"/>
      <c r="C325" s="63"/>
      <c r="D325" s="9"/>
      <c r="E325" s="9"/>
      <c r="F325" s="9"/>
      <c r="G325" s="63"/>
      <c r="H325" s="63"/>
    </row>
  </sheetData>
  <autoFilter ref="A5:H323">
    <filterColumn colId="0">
      <filters blank="1">
        <filter val="a"/>
      </filters>
    </filterColumn>
  </autoFilter>
  <mergeCells count="6">
    <mergeCell ref="B1:H1"/>
    <mergeCell ref="B2:H2"/>
    <mergeCell ref="B323:E323"/>
    <mergeCell ref="G323:H323"/>
    <mergeCell ref="B325:C325"/>
    <mergeCell ref="G325:H325"/>
  </mergeCells>
  <printOptions horizontalCentered="1"/>
  <pageMargins left="0" right="0" top="0" bottom="0.25" header="0" footer="0.5"/>
  <pageSetup paperSize="9" scale="65" fitToHeight="0" orientation="portrait" horizontalDpi="4294967294" verticalDpi="4294967294" r:id="rId1"/>
  <rowBreaks count="3" manualBreakCount="3">
    <brk id="129" min="1" max="7" man="1"/>
    <brk id="281" min="1" max="7" man="1"/>
    <brk id="322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2019-12-16T08:13:54Z</cp:lastPrinted>
  <dcterms:created xsi:type="dcterms:W3CDTF">2015-03-13T11:20:15Z</dcterms:created>
  <dcterms:modified xsi:type="dcterms:W3CDTF">2019-12-16T08:38:47Z</dcterms:modified>
</cp:coreProperties>
</file>